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C:\Users\Sally\Desktop\"/>
    </mc:Choice>
  </mc:AlternateContent>
  <xr:revisionPtr revIDLastSave="0" documentId="13_ncr:1_{8A3015A9-3AD1-4577-8EA1-27B9FC9C3D3D}" xr6:coauthVersionLast="47" xr6:coauthVersionMax="47" xr10:uidLastSave="{00000000-0000-0000-0000-000000000000}"/>
  <bookViews>
    <workbookView xWindow="3000" yWindow="480" windowWidth="21600" windowHeight="11385" xr2:uid="{00000000-000D-0000-FFFF-FFFF00000000}"/>
  </bookViews>
  <sheets>
    <sheet name="Tasmania" sheetId="1" r:id="rId1"/>
    <sheet name="Terms and Conditions" sheetId="2"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5" i="1" l="1"/>
  <c r="F45" i="1"/>
  <c r="D46" i="1"/>
  <c r="F50" i="1"/>
  <c r="D22" i="1" l="1"/>
  <c r="D23" i="1"/>
  <c r="D24" i="1"/>
  <c r="D25" i="1"/>
  <c r="D30" i="1"/>
  <c r="D31" i="1"/>
  <c r="D32" i="1"/>
  <c r="D33" i="1"/>
  <c r="D34" i="1"/>
  <c r="D35" i="1"/>
  <c r="D36" i="1"/>
  <c r="D37" i="1"/>
  <c r="D38" i="1"/>
  <c r="D39" i="1"/>
  <c r="D40" i="1"/>
  <c r="D50" i="1"/>
  <c r="F22" i="1"/>
  <c r="F23" i="1"/>
  <c r="F24" i="1"/>
  <c r="F25" i="1"/>
  <c r="F30" i="1"/>
  <c r="F31" i="1"/>
  <c r="F32" i="1"/>
  <c r="F33" i="1"/>
  <c r="F34" i="1"/>
  <c r="F35" i="1"/>
  <c r="F37" i="1"/>
  <c r="F39" i="1"/>
  <c r="F40" i="1"/>
</calcChain>
</file>

<file path=xl/sharedStrings.xml><?xml version="1.0" encoding="utf-8"?>
<sst xmlns="http://schemas.openxmlformats.org/spreadsheetml/2006/main" count="198" uniqueCount="136">
  <si>
    <t>SIGHTSEEING EVERYWHERE</t>
  </si>
  <si>
    <t>TASMANIA</t>
  </si>
  <si>
    <t>Seat on Coach - per person basis - Australian Dollars (inc GST)</t>
  </si>
  <si>
    <t>ISSUED TO:</t>
  </si>
  <si>
    <t>TOUR CODE</t>
  </si>
  <si>
    <t>TOUR NAME</t>
  </si>
  <si>
    <t>ADULT</t>
  </si>
  <si>
    <t>CHILD</t>
  </si>
  <si>
    <t>DAYS OF OPERATION</t>
  </si>
  <si>
    <t>DEPART TIME</t>
  </si>
  <si>
    <t>RETURN TIME</t>
  </si>
  <si>
    <t>SELLING STATUS</t>
  </si>
  <si>
    <t>INCLUSIONS</t>
  </si>
  <si>
    <t>BLOCK OUT DATES</t>
  </si>
  <si>
    <t xml:space="preserve">Gross </t>
  </si>
  <si>
    <t>Nett</t>
  </si>
  <si>
    <t>Gross</t>
  </si>
  <si>
    <t>EX HOBART</t>
  </si>
  <si>
    <t>8.45am</t>
  </si>
  <si>
    <t>Port Arthur</t>
  </si>
  <si>
    <t>774SM</t>
  </si>
  <si>
    <t>Port Arthur with Salamanca Market</t>
  </si>
  <si>
    <t>9.15am</t>
  </si>
  <si>
    <t>Hobart City Tour - MORNING</t>
  </si>
  <si>
    <t xml:space="preserve">Daily   </t>
  </si>
  <si>
    <t>9.45am</t>
  </si>
  <si>
    <t>12.45pm</t>
  </si>
  <si>
    <t>Explorer Coach Tram Tour (due to operational requirements sometimes other vehicles may be used).</t>
  </si>
  <si>
    <t>4.00pm</t>
  </si>
  <si>
    <t>Historic Richmond Highlights</t>
  </si>
  <si>
    <t>1.10pm</t>
  </si>
  <si>
    <t>5.00pm</t>
  </si>
  <si>
    <t>Coach touring.</t>
  </si>
  <si>
    <t>Tasmanian Devils</t>
  </si>
  <si>
    <t>781MC</t>
  </si>
  <si>
    <t>MONA with Morning City Tour</t>
  </si>
  <si>
    <t>5.30pm</t>
  </si>
  <si>
    <t>Explorer Coach Tram Tour*, entry to MONA and ferry ticket back to Hobart.</t>
  </si>
  <si>
    <t>775MC</t>
  </si>
  <si>
    <t>MONA with Mt Wellington &amp; Ferry Return</t>
  </si>
  <si>
    <t>4.30pm</t>
  </si>
  <si>
    <t>Selected hotel pickup, coach touring, entrance to MONA and ferry back to Hobart.</t>
  </si>
  <si>
    <t>Mt Wellington</t>
  </si>
  <si>
    <t>11.50am</t>
  </si>
  <si>
    <t>MTWTF-- (Nov 01 to Apr 30),          -T-TF-- (May 01 to Oct 31)</t>
  </si>
  <si>
    <t>Grand Hobart</t>
  </si>
  <si>
    <t>Hobart's Premier Tour</t>
  </si>
  <si>
    <t xml:space="preserve">Bruny Island Wilderness Coast </t>
  </si>
  <si>
    <t>7.45am</t>
  </si>
  <si>
    <t>OR</t>
  </si>
  <si>
    <t>Russell Falls</t>
  </si>
  <si>
    <t>Admission to Salmon Ponds with morning tea and entry to Mt Field National Park.</t>
  </si>
  <si>
    <t>Morning tea, Entry to Mt Field National Park, Entry to Bonorong Wildlife Sanctuary.</t>
  </si>
  <si>
    <t>EX LAUNCESTON</t>
  </si>
  <si>
    <t>Bay of Fires</t>
  </si>
  <si>
    <t>8.30am</t>
  </si>
  <si>
    <t>6.30pm</t>
  </si>
  <si>
    <t>Cradle Mountain National Park</t>
  </si>
  <si>
    <t>8.00am</t>
  </si>
  <si>
    <t>Huon Valley</t>
  </si>
  <si>
    <t>N/A</t>
  </si>
  <si>
    <t>M------</t>
  </si>
  <si>
    <t>*S = 8.45am   W = 9.15am</t>
  </si>
  <si>
    <t>Bruny Island departs from Franklin Wharf, Hobart Waterfront. Child age 3 to 16 years inclusive.</t>
  </si>
  <si>
    <t>Bay of Fires child ages 3 to 15 years inclusive</t>
  </si>
  <si>
    <t>MONA closed during MONA FOMA Festival (dates TBC)</t>
  </si>
  <si>
    <t>General Terms &amp; Conditions</t>
  </si>
  <si>
    <t>COVID-19 Provisions</t>
  </si>
  <si>
    <t>Cancellation Policy</t>
  </si>
  <si>
    <t>Minimum Numbers</t>
  </si>
  <si>
    <t>TASMANIA Bookings</t>
  </si>
  <si>
    <t>Selling Status</t>
  </si>
  <si>
    <t>F1 = Freesale with 1 day release back</t>
  </si>
  <si>
    <t>F3 = Freesale with 3 day release back</t>
  </si>
  <si>
    <t>OR = On Request</t>
  </si>
  <si>
    <t>ABN</t>
  </si>
  <si>
    <t>Accounts Contact Details:</t>
  </si>
  <si>
    <t>Signed on behalf of:</t>
  </si>
  <si>
    <t>. . . . . . . . . . . . . . . . . . . .   /   2021</t>
  </si>
  <si>
    <t>Name:</t>
  </si>
  <si>
    <t>Grand Port Arthur with guided Isle of Dead tour</t>
  </si>
  <si>
    <t xml:space="preserve">5.30pm </t>
  </si>
  <si>
    <r>
      <rPr>
        <sz val="12"/>
        <rFont val="Arial"/>
        <family val="2"/>
      </rPr>
      <t>5.30pm</t>
    </r>
    <r>
      <rPr>
        <sz val="10"/>
        <rFont val="Arial"/>
        <family val="2"/>
      </rPr>
      <t xml:space="preserve"> </t>
    </r>
  </si>
  <si>
    <t xml:space="preserve"> 6pm </t>
  </si>
  <si>
    <t xml:space="preserve"> -T-T--- all year round</t>
  </si>
  <si>
    <t>National park entrance fee, packed picnic lunch, Ashgrove Cheese Farm.</t>
  </si>
  <si>
    <t xml:space="preserve"> DAILY EXCEPT SUN </t>
  </si>
  <si>
    <t xml:space="preserve">SAT All year round </t>
  </si>
  <si>
    <t xml:space="preserve">9.15am </t>
  </si>
  <si>
    <t xml:space="preserve">SUSPENDED EX HOBART until further notice </t>
  </si>
  <si>
    <t>Email to reservations@graylinetas.com.au</t>
  </si>
  <si>
    <t>Gray Line Tasmania</t>
  </si>
  <si>
    <t>Email: accounts@experiencetas.com.au</t>
  </si>
  <si>
    <t>City Tour with MONA child 4 - 17yrs</t>
  </si>
  <si>
    <t>5.00PM</t>
  </si>
  <si>
    <t>FSSM</t>
  </si>
  <si>
    <t>Mt Wellington with MONA Child 4-17yrs</t>
  </si>
  <si>
    <t xml:space="preserve">hotel pickup or meet at 11am at Brooke st pier after the market. Port Arthur guides on site to provide information, harbour cruise, Port Arthur admission </t>
  </si>
  <si>
    <t xml:space="preserve">Coach touring and village orientation tour </t>
  </si>
  <si>
    <t xml:space="preserve">Ferry Crossing morning tea and lunch 3 hr eco cruise </t>
  </si>
  <si>
    <t>T- Th -Sat--- (Apr 01 to Aug 31)        T-Th-F Sat -- (Sep 01 to Mar 31)</t>
  </si>
  <si>
    <t xml:space="preserve">Coach touring, professional commentary and oyster tasting subject to availability . Lavender farm not available  1 Apr to 1 Sept replaced by Legerwood tree carvings </t>
  </si>
  <si>
    <t>F Sat M</t>
  </si>
  <si>
    <t>MTWTF-Sun</t>
  </si>
  <si>
    <t>MTWTFSat- (Nov 01 to Apr 30),         -T-TFSat- (May 01 to Oct 31)</t>
  </si>
  <si>
    <t>MTWTFSat- (Nov 01 to Apr 30),        -T-TFSat- (May 01 to Oct 31)</t>
  </si>
  <si>
    <t>MTWTFSat- (Nov 01 to Apr 30),        -T-TF-- (May 01 to Oct 31)</t>
  </si>
  <si>
    <t>M-W-F-Sun (May 01 to Aug 31), Daily (Sep 01 to Apr 30)</t>
  </si>
  <si>
    <t xml:space="preserve">Gray Line tours child policy 4 to 15 yrs </t>
  </si>
  <si>
    <t>775FF</t>
  </si>
  <si>
    <t xml:space="preserve">Mt Wellington with Female Factory  </t>
  </si>
  <si>
    <t>M-T-W-T-F</t>
  </si>
  <si>
    <t>12.20pm</t>
  </si>
  <si>
    <t>Mt Wellington with Female Factory Child under 7 $34.00</t>
  </si>
  <si>
    <t>01 April 2025 to 31 March 2026</t>
  </si>
  <si>
    <t xml:space="preserve"> Port Arthur guides in locations around the site to provide information , harbour cruise, guided tour of "Isle of the Dead", Port Arthur admission, optional Remarkable Caves tour and visit the The Chocolate Foundry-free WiFi* on coach.</t>
  </si>
  <si>
    <t xml:space="preserve"> Port Arthur guides in locations around the site to provide information , harbour cruise, Port Arthur admission,remarkable Caves tour ,visit The Chocolate Foundry -free WiFi* on coach</t>
  </si>
  <si>
    <t>Coach touring and Richmond village orientation tour and Entry to Bonorong Wildlife Sanctuary.</t>
  </si>
  <si>
    <t>Mt Wellington , city orientation tour , Botanical gardens Richmond village  Entry to Bonorong Wildlife Sanctuary.</t>
  </si>
  <si>
    <t>Mt Wellington , city orientation tour , Botanical gardens Coach touring and Richmond Village orientation tour</t>
  </si>
  <si>
    <t>3 hour city tour,Botanical gardens  Richmond Village and entry to Bonorong Wildlife Sanctuary.</t>
  </si>
  <si>
    <t xml:space="preserve">entry to Female Factory and self guided tour  </t>
  </si>
  <si>
    <t>29.25 nett</t>
  </si>
  <si>
    <t>25.12.25</t>
  </si>
  <si>
    <t>25.12.25 also Good Friday N/A</t>
  </si>
  <si>
    <t>Gray LineTasmania</t>
  </si>
  <si>
    <t>Surcharges
    No surcharge applies for credit card payments</t>
  </si>
  <si>
    <t>Gray Line Tasmania is owned by Experience Tasmania Tours and Charters.</t>
  </si>
  <si>
    <t>Gray Line Tasmania’s parent company Experience Tasmania was established in 1996.</t>
  </si>
  <si>
    <t>Terms &amp; Conditions last updated June 2023</t>
  </si>
  <si>
    <t>Cancellation Policy
    A 100% cancellation fee applies for tours cancelled within 24 hours of departure when no notice is given.
    A 100% cancellation fee applies for no shows
    If notice of cancellation is given within 24 hours of departure and the tour is re-booked, a 20% amendment fee of the tour price may also apply to cover any 3rd party enforced amendment fees.
    Cancellation fees imposed on Gray Line Tasmania by our supplier will be passed on.
    80% refund will be provided for COVID related cancellations if 3rd parties enforce amendment/cancellation fees
    100% refund will be provided for COVID related reasons if 3rd parties do not enforce amendment/cancellations fees
    Bookings via 3rd party agents need to refer to the agent T&amp;Cs for their cancellation policies</t>
  </si>
  <si>
    <t>Date format 18/06/2024</t>
  </si>
  <si>
    <t>Read Gray Line Tasmania Terms and Conditions</t>
  </si>
  <si>
    <t xml:space="preserve">Russell Falls with Bonorong Wildlife Sanctuary </t>
  </si>
  <si>
    <t>Grand Hobart with Bonorong Wildlife Sanctuary</t>
  </si>
  <si>
    <t xml:space="preserve">Australia and Beyond Holidays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</si>
</sst>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44" formatCode="_-&quot;$&quot;* #,##0.00_-;\-&quot;$&quot;* #,##0.00_-;_-&quot;$&quot;* &quot;-&quot;??_-;_-@_-"/>
    <numFmt numFmtId="164" formatCode="#,##0.00_ ;\-#,##0.00\ "/>
    <numFmt numFmtId="165" formatCode="d/mm/yyyy;@"/>
    <numFmt numFmtId="166" formatCode="[$-C09]dd\-mmm\-yy;@"/>
  </numFmts>
  <fonts count="36" x14ac:knownFonts="1">
    <font>
      <sz val="11"/>
      <color theme="1"/>
      <name val="Calibri"/>
      <family val="2"/>
      <scheme val="minor"/>
    </font>
    <font>
      <sz val="10"/>
      <name val="Arial"/>
      <family val="2"/>
    </font>
    <font>
      <b/>
      <sz val="26"/>
      <name val="Arial"/>
      <family val="2"/>
    </font>
    <font>
      <sz val="11"/>
      <name val="Arial"/>
      <family val="2"/>
    </font>
    <font>
      <u/>
      <sz val="10"/>
      <color indexed="12"/>
      <name val="Arial"/>
      <family val="2"/>
    </font>
    <font>
      <b/>
      <sz val="18"/>
      <color rgb="FFFF0000"/>
      <name val="Arial"/>
      <family val="2"/>
    </font>
    <font>
      <sz val="16"/>
      <name val="Arial"/>
      <family val="2"/>
    </font>
    <font>
      <b/>
      <u/>
      <sz val="13"/>
      <name val="Arial"/>
      <family val="2"/>
    </font>
    <font>
      <b/>
      <sz val="12"/>
      <name val="Arial"/>
      <family val="2"/>
    </font>
    <font>
      <b/>
      <u/>
      <sz val="14"/>
      <name val="Arial"/>
      <family val="2"/>
    </font>
    <font>
      <b/>
      <u/>
      <sz val="10"/>
      <name val="Arial"/>
      <family val="2"/>
    </font>
    <font>
      <b/>
      <sz val="11"/>
      <name val="Arial"/>
      <family val="2"/>
    </font>
    <font>
      <b/>
      <sz val="11"/>
      <color rgb="FF1E3D77"/>
      <name val="Arial"/>
      <family val="2"/>
    </font>
    <font>
      <b/>
      <sz val="12"/>
      <color rgb="FF1E3D77"/>
      <name val="Arial"/>
      <family val="2"/>
    </font>
    <font>
      <b/>
      <sz val="10"/>
      <color rgb="FF1E3D77"/>
      <name val="Arial"/>
      <family val="2"/>
    </font>
    <font>
      <sz val="12"/>
      <name val="Arial"/>
      <family val="2"/>
    </font>
    <font>
      <sz val="11"/>
      <color rgb="FF1E3D77"/>
      <name val="Arial"/>
      <family val="2"/>
    </font>
    <font>
      <sz val="10"/>
      <color rgb="FF1E3D77"/>
      <name val="Arial"/>
      <family val="2"/>
    </font>
    <font>
      <b/>
      <sz val="10"/>
      <name val="Arial"/>
      <family val="2"/>
    </font>
    <font>
      <b/>
      <sz val="11"/>
      <color theme="0"/>
      <name val="Arial"/>
      <family val="2"/>
    </font>
    <font>
      <b/>
      <sz val="10"/>
      <color theme="0"/>
      <name val="Arial"/>
      <family val="2"/>
    </font>
    <font>
      <b/>
      <u/>
      <sz val="11"/>
      <color theme="0"/>
      <name val="Arial"/>
      <family val="2"/>
    </font>
    <font>
      <b/>
      <u/>
      <sz val="11"/>
      <color rgb="FF160E7C"/>
      <name val="Arial"/>
      <family val="2"/>
    </font>
    <font>
      <sz val="11"/>
      <color theme="1"/>
      <name val="Arial"/>
      <family val="2"/>
    </font>
    <font>
      <sz val="9"/>
      <name val="Arial"/>
      <family val="2"/>
    </font>
    <font>
      <sz val="10"/>
      <color rgb="FFFF0000"/>
      <name val="Arial"/>
      <family val="2"/>
    </font>
    <font>
      <sz val="11"/>
      <color rgb="FFFF0000"/>
      <name val="Arial"/>
      <family val="2"/>
    </font>
    <font>
      <u/>
      <sz val="10"/>
      <name val="Arial"/>
      <family val="2"/>
    </font>
    <font>
      <sz val="11"/>
      <color theme="0"/>
      <name val="Arial"/>
      <family val="2"/>
    </font>
    <font>
      <sz val="10"/>
      <color indexed="12"/>
      <name val="Arial"/>
      <family val="2"/>
    </font>
    <font>
      <b/>
      <sz val="26"/>
      <color rgb="FF1E3D77"/>
      <name val="Arial"/>
      <family val="2"/>
    </font>
    <font>
      <b/>
      <u/>
      <sz val="12"/>
      <color rgb="FF160E7C"/>
      <name val="Arial"/>
      <family val="2"/>
    </font>
    <font>
      <b/>
      <sz val="11"/>
      <color rgb="FF160E7C"/>
      <name val="Arial"/>
      <family val="2"/>
    </font>
    <font>
      <b/>
      <u/>
      <sz val="12"/>
      <color rgb="FFFF0000"/>
      <name val="Arial"/>
      <family val="2"/>
    </font>
    <font>
      <b/>
      <u/>
      <sz val="10"/>
      <color rgb="FF1E3D77"/>
      <name val="Arial"/>
      <family val="2"/>
    </font>
    <font>
      <i/>
      <sz val="11"/>
      <color theme="1"/>
      <name val="Calibri"/>
      <family val="2"/>
      <scheme val="minor"/>
    </font>
  </fonts>
  <fills count="6">
    <fill>
      <patternFill patternType="none"/>
    </fill>
    <fill>
      <patternFill patternType="gray125"/>
    </fill>
    <fill>
      <patternFill patternType="solid">
        <fgColor rgb="FF24477F"/>
        <bgColor indexed="64"/>
      </patternFill>
    </fill>
    <fill>
      <patternFill patternType="solid">
        <fgColor theme="0"/>
        <bgColor indexed="64"/>
      </patternFill>
    </fill>
    <fill>
      <patternFill patternType="solid">
        <fgColor rgb="FF1E3D77"/>
        <bgColor indexed="64"/>
      </patternFill>
    </fill>
    <fill>
      <patternFill patternType="solid">
        <fgColor theme="0" tint="-0.14999847407452621"/>
        <bgColor indexed="64"/>
      </patternFill>
    </fill>
  </fills>
  <borders count="11">
    <border>
      <left/>
      <right/>
      <top/>
      <bottom/>
      <diagonal/>
    </border>
    <border>
      <left style="thin">
        <color indexed="64"/>
      </left>
      <right/>
      <top/>
      <bottom/>
      <diagonal/>
    </border>
    <border>
      <left/>
      <right style="thin">
        <color auto="1"/>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applyNumberFormat="0" applyFill="0" applyBorder="0" applyAlignment="0" applyProtection="0">
      <alignment vertical="top"/>
      <protection locked="0"/>
    </xf>
    <xf numFmtId="44" fontId="1" fillId="0" borderId="0" applyFont="0" applyFill="0" applyBorder="0" applyAlignment="0" applyProtection="0"/>
  </cellStyleXfs>
  <cellXfs count="204">
    <xf numFmtId="0" fontId="0" fillId="0" borderId="0" xfId="0"/>
    <xf numFmtId="0" fontId="0" fillId="0" borderId="0" xfId="0" applyAlignment="1">
      <alignment horizontal="right"/>
    </xf>
    <xf numFmtId="0" fontId="3" fillId="0" borderId="0" xfId="0" applyFont="1" applyAlignment="1">
      <alignment horizontal="center"/>
    </xf>
    <xf numFmtId="0" fontId="0" fillId="0" borderId="0" xfId="0" applyAlignment="1">
      <alignment horizontal="center"/>
    </xf>
    <xf numFmtId="0" fontId="1" fillId="0" borderId="0" xfId="0" applyFont="1" applyAlignment="1">
      <alignment horizontal="center"/>
    </xf>
    <xf numFmtId="0" fontId="6" fillId="0" borderId="0" xfId="0" applyFont="1" applyAlignment="1">
      <alignment vertical="center"/>
    </xf>
    <xf numFmtId="0" fontId="8" fillId="0" borderId="0" xfId="0" applyFont="1" applyAlignment="1">
      <alignment vertical="center"/>
    </xf>
    <xf numFmtId="0" fontId="9" fillId="0" borderId="0" xfId="0" applyFont="1" applyAlignment="1">
      <alignment horizontal="center"/>
    </xf>
    <xf numFmtId="0" fontId="9" fillId="0" borderId="0" xfId="0" applyFont="1" applyAlignment="1">
      <alignment horizontal="right"/>
    </xf>
    <xf numFmtId="0" fontId="8" fillId="0" borderId="0" xfId="0" applyFont="1"/>
    <xf numFmtId="0" fontId="10" fillId="0" borderId="0" xfId="0" applyFont="1" applyAlignment="1">
      <alignment horizontal="left"/>
    </xf>
    <xf numFmtId="9" fontId="8" fillId="0" borderId="0" xfId="0" applyNumberFormat="1" applyFont="1" applyAlignment="1" applyProtection="1">
      <alignment horizontal="right" vertical="center"/>
      <protection hidden="1"/>
    </xf>
    <xf numFmtId="9" fontId="8" fillId="0" borderId="0" xfId="0" applyNumberFormat="1" applyFont="1" applyAlignment="1">
      <alignment horizontal="center"/>
    </xf>
    <xf numFmtId="0" fontId="15" fillId="0" borderId="0" xfId="0" applyFont="1" applyAlignment="1">
      <alignment horizontal="right" vertical="center"/>
    </xf>
    <xf numFmtId="0" fontId="15" fillId="0" borderId="0" xfId="0" applyFont="1" applyAlignment="1">
      <alignment horizontal="center"/>
    </xf>
    <xf numFmtId="0" fontId="15" fillId="0" borderId="0" xfId="0" applyFont="1"/>
    <xf numFmtId="0" fontId="8" fillId="0" borderId="0" xfId="0" applyFont="1" applyAlignment="1">
      <alignment horizontal="left"/>
    </xf>
    <xf numFmtId="0" fontId="15" fillId="0" borderId="0" xfId="0" applyFont="1" applyAlignment="1">
      <alignment horizontal="right"/>
    </xf>
    <xf numFmtId="0" fontId="8" fillId="2" borderId="0" xfId="0" applyFont="1" applyFill="1" applyAlignment="1">
      <alignment horizontal="center"/>
    </xf>
    <xf numFmtId="0" fontId="15" fillId="2" borderId="0" xfId="0" applyFont="1" applyFill="1" applyAlignment="1">
      <alignment horizontal="center"/>
    </xf>
    <xf numFmtId="0" fontId="15" fillId="2" borderId="0" xfId="0" applyFont="1" applyFill="1" applyAlignment="1">
      <alignment horizontal="right"/>
    </xf>
    <xf numFmtId="0" fontId="3" fillId="2" borderId="0" xfId="0" applyFont="1" applyFill="1" applyAlignment="1">
      <alignment horizontal="center"/>
    </xf>
    <xf numFmtId="0" fontId="18" fillId="3" borderId="0" xfId="0" applyFont="1" applyFill="1"/>
    <xf numFmtId="0" fontId="18" fillId="3" borderId="0" xfId="0" applyFont="1" applyFill="1" applyAlignment="1">
      <alignment horizontal="center"/>
    </xf>
    <xf numFmtId="0" fontId="18" fillId="0" borderId="0" xfId="0" applyFont="1"/>
    <xf numFmtId="0" fontId="19" fillId="4" borderId="0" xfId="0" applyFont="1" applyFill="1" applyAlignment="1">
      <alignment horizontal="center" vertical="center" wrapText="1"/>
    </xf>
    <xf numFmtId="0" fontId="19" fillId="4" borderId="0" xfId="0" applyFont="1" applyFill="1" applyAlignment="1">
      <alignment horizontal="center" vertical="center"/>
    </xf>
    <xf numFmtId="0" fontId="18" fillId="0" borderId="0" xfId="0" applyFont="1" applyAlignment="1">
      <alignment vertical="center"/>
    </xf>
    <xf numFmtId="0" fontId="0" fillId="3" borderId="0" xfId="0" applyFill="1" applyAlignment="1">
      <alignment horizontal="center" vertical="center"/>
    </xf>
    <xf numFmtId="0" fontId="19" fillId="3" borderId="0" xfId="0" applyFont="1" applyFill="1" applyAlignment="1">
      <alignment horizontal="center" wrapText="1"/>
    </xf>
    <xf numFmtId="0" fontId="20" fillId="3" borderId="0" xfId="0" applyFont="1" applyFill="1" applyAlignment="1">
      <alignment horizontal="center"/>
    </xf>
    <xf numFmtId="0" fontId="19" fillId="3" borderId="0" xfId="0" applyFont="1" applyFill="1" applyAlignment="1">
      <alignment horizontal="center"/>
    </xf>
    <xf numFmtId="0" fontId="0" fillId="2" borderId="0" xfId="0" applyFill="1" applyAlignment="1">
      <alignment horizontal="center" vertical="center"/>
    </xf>
    <xf numFmtId="0" fontId="19" fillId="2" borderId="0" xfId="0" applyFont="1" applyFill="1" applyAlignment="1">
      <alignment horizontal="center" wrapText="1"/>
    </xf>
    <xf numFmtId="0" fontId="20" fillId="2" borderId="0" xfId="0" applyFont="1" applyFill="1" applyAlignment="1">
      <alignment horizontal="center"/>
    </xf>
    <xf numFmtId="0" fontId="19" fillId="2" borderId="0" xfId="0" applyFont="1" applyFill="1" applyAlignment="1">
      <alignment horizontal="center"/>
    </xf>
    <xf numFmtId="0" fontId="0" fillId="0" borderId="0" xfId="0" applyAlignment="1">
      <alignment horizontal="center" vertical="center"/>
    </xf>
    <xf numFmtId="0" fontId="19" fillId="0" borderId="0" xfId="0" applyFont="1" applyAlignment="1">
      <alignment horizontal="center" wrapText="1"/>
    </xf>
    <xf numFmtId="0" fontId="20" fillId="0" borderId="0" xfId="0" applyFont="1" applyAlignment="1">
      <alignment horizontal="center"/>
    </xf>
    <xf numFmtId="0" fontId="19" fillId="0" borderId="0" xfId="0" applyFont="1" applyAlignment="1">
      <alignment horizontal="center"/>
    </xf>
    <xf numFmtId="0" fontId="20" fillId="4" borderId="0" xfId="0" applyFont="1" applyFill="1" applyAlignment="1">
      <alignment horizontal="center" vertical="center"/>
    </xf>
    <xf numFmtId="0" fontId="11" fillId="4" borderId="2" xfId="0" applyFont="1" applyFill="1" applyBorder="1" applyAlignment="1">
      <alignment horizontal="center" vertical="center"/>
    </xf>
    <xf numFmtId="0" fontId="22" fillId="0" borderId="3" xfId="0" applyFont="1" applyBorder="1" applyAlignment="1">
      <alignment vertical="center"/>
    </xf>
    <xf numFmtId="0" fontId="19" fillId="0" borderId="4" xfId="0" applyFont="1" applyBorder="1" applyAlignment="1">
      <alignment vertical="center"/>
    </xf>
    <xf numFmtId="0" fontId="19" fillId="0" borderId="4" xfId="0" applyFont="1" applyBorder="1" applyAlignment="1">
      <alignment horizontal="center" vertical="center" wrapText="1"/>
    </xf>
    <xf numFmtId="0" fontId="20" fillId="0" borderId="4" xfId="0" applyFont="1" applyBorder="1" applyAlignment="1">
      <alignment horizontal="center" vertical="center"/>
    </xf>
    <xf numFmtId="0" fontId="19" fillId="0" borderId="4" xfId="0" applyFont="1" applyBorder="1" applyAlignment="1">
      <alignment horizontal="center" vertical="center"/>
    </xf>
    <xf numFmtId="0" fontId="11" fillId="0" borderId="5" xfId="0" applyFont="1" applyBorder="1" applyAlignment="1">
      <alignment horizontal="center" vertical="center"/>
    </xf>
    <xf numFmtId="0" fontId="3" fillId="0" borderId="6" xfId="0" applyFont="1" applyBorder="1" applyAlignment="1">
      <alignment horizontal="center" vertical="center" wrapText="1"/>
    </xf>
    <xf numFmtId="0" fontId="23" fillId="0" borderId="3" xfId="1" applyFont="1" applyBorder="1" applyAlignment="1" applyProtection="1">
      <alignment vertical="center" wrapText="1"/>
    </xf>
    <xf numFmtId="164" fontId="11" fillId="5" borderId="6" xfId="2" applyNumberFormat="1" applyFont="1" applyFill="1" applyBorder="1" applyAlignment="1">
      <alignment vertical="center"/>
    </xf>
    <xf numFmtId="164" fontId="3" fillId="0" borderId="6" xfId="0" applyNumberFormat="1" applyFont="1" applyBorder="1" applyAlignment="1" applyProtection="1">
      <alignment horizontal="right" vertical="center"/>
      <protection hidden="1"/>
    </xf>
    <xf numFmtId="164" fontId="3" fillId="0" borderId="6" xfId="0" applyNumberFormat="1" applyFont="1" applyBorder="1" applyAlignment="1" applyProtection="1">
      <alignment horizontal="center" vertical="center"/>
      <protection hidden="1"/>
    </xf>
    <xf numFmtId="0" fontId="1" fillId="0" borderId="3" xfId="0" applyFont="1" applyBorder="1" applyAlignment="1">
      <alignment horizontal="center" vertical="center" wrapText="1"/>
    </xf>
    <xf numFmtId="2" fontId="3" fillId="0" borderId="6" xfId="0" applyNumberFormat="1" applyFont="1" applyBorder="1" applyAlignment="1">
      <alignment horizontal="center" vertical="center" wrapText="1"/>
    </xf>
    <xf numFmtId="2" fontId="1" fillId="0" borderId="6" xfId="0" applyNumberFormat="1" applyFont="1" applyBorder="1" applyAlignment="1">
      <alignment horizontal="center" vertical="center" wrapText="1"/>
    </xf>
    <xf numFmtId="2" fontId="24" fillId="0" borderId="6" xfId="0" applyNumberFormat="1" applyFont="1" applyBorder="1" applyAlignment="1">
      <alignment horizontal="left" vertical="center" wrapText="1"/>
    </xf>
    <xf numFmtId="0" fontId="24" fillId="0" borderId="6" xfId="0" applyFont="1" applyBorder="1" applyAlignment="1">
      <alignment horizontal="center" vertical="center" wrapText="1"/>
    </xf>
    <xf numFmtId="0" fontId="0" fillId="0" borderId="0" xfId="0" applyAlignment="1">
      <alignment vertical="center"/>
    </xf>
    <xf numFmtId="0" fontId="3" fillId="0" borderId="3" xfId="0" applyFont="1" applyBorder="1" applyAlignment="1">
      <alignment vertical="center" wrapText="1"/>
    </xf>
    <xf numFmtId="0" fontId="1" fillId="0" borderId="7" xfId="0" applyFont="1" applyBorder="1" applyAlignment="1">
      <alignment horizontal="left" vertical="center" wrapText="1"/>
    </xf>
    <xf numFmtId="0" fontId="3" fillId="0" borderId="6" xfId="0" applyFont="1" applyBorder="1" applyAlignment="1">
      <alignment horizontal="center" vertical="center"/>
    </xf>
    <xf numFmtId="0" fontId="3" fillId="0" borderId="3" xfId="0" applyFont="1" applyBorder="1" applyAlignment="1">
      <alignment vertical="center"/>
    </xf>
    <xf numFmtId="2" fontId="3" fillId="0" borderId="6" xfId="0" applyNumberFormat="1" applyFont="1" applyBorder="1" applyAlignment="1">
      <alignment horizontal="center" vertical="center"/>
    </xf>
    <xf numFmtId="0" fontId="1" fillId="0" borderId="0" xfId="0" applyFont="1" applyAlignment="1">
      <alignment horizontal="left" vertical="center" wrapText="1"/>
    </xf>
    <xf numFmtId="0" fontId="3" fillId="0" borderId="7" xfId="0" applyFont="1" applyBorder="1" applyAlignment="1">
      <alignment horizontal="center" vertical="center"/>
    </xf>
    <xf numFmtId="0" fontId="3" fillId="0" borderId="8" xfId="0" applyFont="1" applyBorder="1" applyAlignment="1">
      <alignment vertical="center"/>
    </xf>
    <xf numFmtId="0" fontId="1" fillId="0" borderId="8" xfId="0" applyFont="1" applyBorder="1" applyAlignment="1">
      <alignment horizontal="center" vertical="center" wrapText="1"/>
    </xf>
    <xf numFmtId="0" fontId="3" fillId="0" borderId="7" xfId="0" applyFont="1" applyBorder="1" applyAlignment="1">
      <alignment vertical="center"/>
    </xf>
    <xf numFmtId="49" fontId="1" fillId="0" borderId="8" xfId="0" applyNumberFormat="1" applyFont="1" applyBorder="1" applyAlignment="1">
      <alignment horizontal="center" vertical="center" wrapText="1"/>
    </xf>
    <xf numFmtId="2" fontId="3" fillId="0" borderId="7" xfId="0" applyNumberFormat="1" applyFont="1" applyBorder="1" applyAlignment="1">
      <alignment horizontal="center" vertical="center"/>
    </xf>
    <xf numFmtId="0" fontId="3" fillId="0" borderId="0" xfId="0" applyFont="1" applyAlignment="1">
      <alignment vertical="center"/>
    </xf>
    <xf numFmtId="0" fontId="3" fillId="3" borderId="7" xfId="0" applyFont="1" applyFill="1" applyBorder="1" applyAlignment="1">
      <alignment horizontal="center" vertical="center"/>
    </xf>
    <xf numFmtId="0" fontId="3" fillId="3" borderId="8" xfId="0" applyFont="1" applyFill="1" applyBorder="1" applyAlignment="1">
      <alignment vertical="center"/>
    </xf>
    <xf numFmtId="164" fontId="3" fillId="3" borderId="6" xfId="0" applyNumberFormat="1" applyFont="1" applyFill="1" applyBorder="1" applyAlignment="1" applyProtection="1">
      <alignment horizontal="right" vertical="center"/>
      <protection hidden="1"/>
    </xf>
    <xf numFmtId="164" fontId="3" fillId="3" borderId="6" xfId="0" applyNumberFormat="1" applyFont="1" applyFill="1" applyBorder="1" applyAlignment="1" applyProtection="1">
      <alignment horizontal="center" vertical="center"/>
      <protection hidden="1"/>
    </xf>
    <xf numFmtId="0" fontId="1" fillId="3" borderId="8" xfId="0" applyFont="1" applyFill="1" applyBorder="1" applyAlignment="1">
      <alignment horizontal="center" vertical="center" wrapText="1"/>
    </xf>
    <xf numFmtId="2" fontId="3" fillId="3" borderId="6" xfId="0" applyNumberFormat="1" applyFont="1" applyFill="1" applyBorder="1" applyAlignment="1">
      <alignment horizontal="center" vertical="center"/>
    </xf>
    <xf numFmtId="2" fontId="3" fillId="3" borderId="7" xfId="0" applyNumberFormat="1" applyFont="1" applyFill="1" applyBorder="1" applyAlignment="1">
      <alignment horizontal="center" vertical="center"/>
    </xf>
    <xf numFmtId="0" fontId="1" fillId="3" borderId="7" xfId="0" applyFont="1" applyFill="1" applyBorder="1" applyAlignment="1">
      <alignment horizontal="left" vertical="center" wrapText="1"/>
    </xf>
    <xf numFmtId="0" fontId="24" fillId="3" borderId="6" xfId="0" applyFont="1" applyFill="1" applyBorder="1" applyAlignment="1">
      <alignment horizontal="center" vertical="center" wrapText="1"/>
    </xf>
    <xf numFmtId="0" fontId="0" fillId="3" borderId="0" xfId="0" applyFill="1" applyAlignment="1">
      <alignment vertical="center"/>
    </xf>
    <xf numFmtId="0" fontId="3" fillId="3" borderId="6" xfId="0" applyFont="1" applyFill="1" applyBorder="1" applyAlignment="1">
      <alignment horizontal="center" vertical="center"/>
    </xf>
    <xf numFmtId="0" fontId="1" fillId="3" borderId="0" xfId="0" applyFont="1" applyFill="1" applyAlignment="1">
      <alignment horizontal="left" vertical="center" wrapText="1"/>
    </xf>
    <xf numFmtId="0" fontId="25" fillId="0" borderId="7" xfId="0" applyFont="1" applyBorder="1" applyAlignment="1">
      <alignment horizontal="center" vertical="center"/>
    </xf>
    <xf numFmtId="164" fontId="11" fillId="5" borderId="7" xfId="2" applyNumberFormat="1" applyFont="1" applyFill="1" applyBorder="1" applyAlignment="1">
      <alignment vertical="center"/>
    </xf>
    <xf numFmtId="164" fontId="3" fillId="0" borderId="7" xfId="0" applyNumberFormat="1" applyFont="1" applyBorder="1" applyAlignment="1" applyProtection="1">
      <alignment horizontal="right" vertical="center"/>
      <protection hidden="1"/>
    </xf>
    <xf numFmtId="2" fontId="11" fillId="5" borderId="7" xfId="0" applyNumberFormat="1" applyFont="1" applyFill="1" applyBorder="1" applyAlignment="1">
      <alignment horizontal="right" vertical="center"/>
    </xf>
    <xf numFmtId="2" fontId="26" fillId="0" borderId="7" xfId="0" applyNumberFormat="1" applyFont="1" applyBorder="1" applyAlignment="1">
      <alignment horizontal="center" vertical="center"/>
    </xf>
    <xf numFmtId="2" fontId="3" fillId="0" borderId="7" xfId="0" applyNumberFormat="1" applyFont="1" applyBorder="1" applyAlignment="1">
      <alignment horizontal="left" vertical="center"/>
    </xf>
    <xf numFmtId="0" fontId="24" fillId="0" borderId="7" xfId="0" applyFont="1" applyBorder="1" applyAlignment="1">
      <alignment horizontal="center" vertical="center" wrapText="1"/>
    </xf>
    <xf numFmtId="164" fontId="3" fillId="4" borderId="9" xfId="2" applyNumberFormat="1" applyFont="1" applyFill="1" applyBorder="1" applyAlignment="1">
      <alignment horizontal="center" vertical="center"/>
    </xf>
    <xf numFmtId="164" fontId="3" fillId="4" borderId="9" xfId="0" applyNumberFormat="1" applyFont="1" applyFill="1" applyBorder="1" applyAlignment="1" applyProtection="1">
      <alignment horizontal="center" vertical="center"/>
      <protection hidden="1"/>
    </xf>
    <xf numFmtId="2" fontId="11" fillId="4" borderId="9" xfId="0" applyNumberFormat="1" applyFont="1" applyFill="1" applyBorder="1" applyAlignment="1">
      <alignment horizontal="center" vertical="center"/>
    </xf>
    <xf numFmtId="0" fontId="1" fillId="4" borderId="9" xfId="0" applyFont="1" applyFill="1" applyBorder="1" applyAlignment="1">
      <alignment horizontal="center" vertical="center"/>
    </xf>
    <xf numFmtId="2" fontId="3" fillId="4" borderId="9" xfId="0" applyNumberFormat="1" applyFont="1" applyFill="1" applyBorder="1" applyAlignment="1">
      <alignment horizontal="center" vertical="center"/>
    </xf>
    <xf numFmtId="2" fontId="3" fillId="4" borderId="9" xfId="0" applyNumberFormat="1" applyFont="1" applyFill="1" applyBorder="1" applyAlignment="1">
      <alignment horizontal="left" vertical="center"/>
    </xf>
    <xf numFmtId="0" fontId="24" fillId="4" borderId="10" xfId="0" applyFont="1" applyFill="1" applyBorder="1" applyAlignment="1">
      <alignment horizontal="center" vertical="center" wrapText="1"/>
    </xf>
    <xf numFmtId="0" fontId="22" fillId="0" borderId="8" xfId="0" applyFont="1" applyBorder="1" applyAlignment="1">
      <alignment vertical="center"/>
    </xf>
    <xf numFmtId="0" fontId="3" fillId="0" borderId="9" xfId="0" applyFont="1" applyBorder="1" applyAlignment="1">
      <alignment vertical="center"/>
    </xf>
    <xf numFmtId="164" fontId="3" fillId="0" borderId="9" xfId="2" applyNumberFormat="1" applyFont="1" applyFill="1" applyBorder="1" applyAlignment="1">
      <alignment horizontal="center" vertical="center"/>
    </xf>
    <xf numFmtId="164" fontId="3" fillId="0" borderId="9" xfId="0" applyNumberFormat="1" applyFont="1" applyBorder="1" applyAlignment="1" applyProtection="1">
      <alignment horizontal="center" vertical="center"/>
      <protection hidden="1"/>
    </xf>
    <xf numFmtId="2" fontId="11" fillId="0" borderId="9" xfId="0" applyNumberFormat="1" applyFont="1" applyBorder="1" applyAlignment="1">
      <alignment horizontal="center" vertical="center"/>
    </xf>
    <xf numFmtId="0" fontId="1" fillId="0" borderId="9" xfId="0" applyFont="1" applyBorder="1" applyAlignment="1">
      <alignment horizontal="center" vertical="center"/>
    </xf>
    <xf numFmtId="2" fontId="3" fillId="0" borderId="9" xfId="0" applyNumberFormat="1" applyFont="1" applyBorder="1" applyAlignment="1">
      <alignment horizontal="center" vertical="center"/>
    </xf>
    <xf numFmtId="2" fontId="3" fillId="0" borderId="9" xfId="0" applyNumberFormat="1" applyFont="1" applyBorder="1" applyAlignment="1">
      <alignment horizontal="left" vertical="center"/>
    </xf>
    <xf numFmtId="0" fontId="24" fillId="0" borderId="10" xfId="0" applyFont="1" applyBorder="1" applyAlignment="1">
      <alignment horizontal="center" vertical="center" wrapText="1"/>
    </xf>
    <xf numFmtId="0" fontId="1" fillId="0" borderId="0" xfId="0" applyFont="1" applyAlignment="1">
      <alignment vertical="center"/>
    </xf>
    <xf numFmtId="164" fontId="11" fillId="5" borderId="7" xfId="2" applyNumberFormat="1" applyFont="1" applyFill="1" applyBorder="1" applyAlignment="1">
      <alignment horizontal="right" vertical="center"/>
    </xf>
    <xf numFmtId="0" fontId="3" fillId="5" borderId="7" xfId="0" applyFont="1" applyFill="1" applyBorder="1" applyAlignment="1">
      <alignment horizontal="center" vertical="center" wrapText="1"/>
    </xf>
    <xf numFmtId="0" fontId="3" fillId="5" borderId="8" xfId="0" applyFont="1" applyFill="1" applyBorder="1" applyAlignment="1">
      <alignment vertical="center" wrapText="1"/>
    </xf>
    <xf numFmtId="164" fontId="11" fillId="5" borderId="6" xfId="2" applyNumberFormat="1" applyFont="1" applyFill="1" applyBorder="1" applyAlignment="1">
      <alignment horizontal="center" vertical="center"/>
    </xf>
    <xf numFmtId="164" fontId="28" fillId="5" borderId="6" xfId="0" applyNumberFormat="1" applyFont="1" applyFill="1" applyBorder="1" applyAlignment="1" applyProtection="1">
      <alignment horizontal="right" vertical="center"/>
      <protection hidden="1"/>
    </xf>
    <xf numFmtId="164" fontId="28" fillId="5" borderId="6" xfId="0" applyNumberFormat="1" applyFont="1" applyFill="1" applyBorder="1" applyAlignment="1" applyProtection="1">
      <alignment horizontal="center" vertical="center"/>
      <protection hidden="1"/>
    </xf>
    <xf numFmtId="0" fontId="1" fillId="5" borderId="8" xfId="0" applyFont="1" applyFill="1" applyBorder="1" applyAlignment="1">
      <alignment horizontal="center" vertical="center" wrapText="1"/>
    </xf>
    <xf numFmtId="0" fontId="3" fillId="5" borderId="7" xfId="0" applyFont="1" applyFill="1" applyBorder="1" applyAlignment="1">
      <alignment horizontal="left" vertical="center" wrapText="1"/>
    </xf>
    <xf numFmtId="0" fontId="24" fillId="5" borderId="6" xfId="0" applyFont="1" applyFill="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wrapText="1"/>
    </xf>
    <xf numFmtId="164" fontId="11" fillId="3" borderId="0" xfId="2" applyNumberFormat="1" applyFont="1" applyFill="1" applyBorder="1" applyAlignment="1">
      <alignment horizontal="center" vertical="center"/>
    </xf>
    <xf numFmtId="164" fontId="28" fillId="3" borderId="0" xfId="0" applyNumberFormat="1" applyFont="1" applyFill="1" applyAlignment="1" applyProtection="1">
      <alignment horizontal="right" vertical="center"/>
      <protection hidden="1"/>
    </xf>
    <xf numFmtId="164" fontId="28" fillId="0" borderId="0" xfId="0" applyNumberFormat="1" applyFont="1" applyAlignment="1" applyProtection="1">
      <alignment horizontal="center" vertical="center"/>
      <protection hidden="1"/>
    </xf>
    <xf numFmtId="0" fontId="1" fillId="0" borderId="0" xfId="0" applyFont="1" applyAlignment="1">
      <alignment horizontal="center" vertical="center" wrapText="1"/>
    </xf>
    <xf numFmtId="0" fontId="3" fillId="0" borderId="0" xfId="0" applyFont="1" applyAlignment="1">
      <alignment horizontal="left" vertical="center" wrapText="1"/>
    </xf>
    <xf numFmtId="0" fontId="24" fillId="0" borderId="0" xfId="0" applyFont="1" applyAlignment="1">
      <alignment horizontal="center" vertical="center" wrapText="1"/>
    </xf>
    <xf numFmtId="0" fontId="3" fillId="0" borderId="0" xfId="0" applyFont="1" applyAlignment="1">
      <alignment horizontal="left" vertical="center"/>
    </xf>
    <xf numFmtId="49" fontId="1" fillId="0" borderId="0" xfId="0" applyNumberFormat="1" applyFont="1"/>
    <xf numFmtId="0" fontId="3" fillId="0" borderId="0" xfId="0" applyFont="1" applyAlignment="1">
      <alignment horizontal="left"/>
    </xf>
    <xf numFmtId="0" fontId="1" fillId="0" borderId="0" xfId="0" applyFont="1"/>
    <xf numFmtId="0" fontId="1" fillId="0" borderId="0" xfId="0" applyFont="1" applyAlignment="1">
      <alignment horizontal="right"/>
    </xf>
    <xf numFmtId="0" fontId="0" fillId="0" borderId="0" xfId="0" applyProtection="1">
      <protection locked="0"/>
    </xf>
    <xf numFmtId="0" fontId="0" fillId="0" borderId="0" xfId="0" applyAlignment="1" applyProtection="1">
      <alignment horizontal="right"/>
      <protection locked="0"/>
    </xf>
    <xf numFmtId="165" fontId="29" fillId="0" borderId="0" xfId="0" quotePrefix="1" applyNumberFormat="1" applyFont="1" applyAlignment="1" applyProtection="1">
      <alignment horizontal="left"/>
      <protection locked="0"/>
    </xf>
    <xf numFmtId="0" fontId="29" fillId="0" borderId="0" xfId="0" applyFont="1" applyProtection="1">
      <protection locked="0"/>
    </xf>
    <xf numFmtId="165" fontId="29" fillId="0" borderId="0" xfId="0" quotePrefix="1" applyNumberFormat="1" applyFont="1" applyAlignment="1" applyProtection="1">
      <alignment horizontal="right"/>
      <protection locked="0"/>
    </xf>
    <xf numFmtId="0" fontId="1" fillId="0" borderId="0" xfId="0" applyFont="1" applyAlignment="1" applyProtection="1">
      <alignment horizontal="right"/>
      <protection locked="0"/>
    </xf>
    <xf numFmtId="0" fontId="31" fillId="0" borderId="0" xfId="0" applyFont="1"/>
    <xf numFmtId="0" fontId="1" fillId="0" borderId="0" xfId="0" applyFont="1" applyAlignment="1">
      <alignment horizontal="left" vertical="top" wrapText="1"/>
    </xf>
    <xf numFmtId="0" fontId="32" fillId="0" borderId="0" xfId="0" applyFont="1"/>
    <xf numFmtId="0" fontId="3" fillId="0" borderId="0" xfId="0" applyFont="1"/>
    <xf numFmtId="164" fontId="11" fillId="0" borderId="0" xfId="2" applyNumberFormat="1" applyFont="1" applyFill="1" applyBorder="1" applyAlignment="1">
      <alignment horizontal="center"/>
    </xf>
    <xf numFmtId="164" fontId="3" fillId="0" borderId="0" xfId="0" applyNumberFormat="1" applyFont="1" applyAlignment="1" applyProtection="1">
      <alignment horizontal="center"/>
      <protection hidden="1"/>
    </xf>
    <xf numFmtId="2" fontId="11" fillId="0" borderId="0" xfId="0" applyNumberFormat="1" applyFont="1" applyAlignment="1">
      <alignment horizontal="center"/>
    </xf>
    <xf numFmtId="0" fontId="3" fillId="0" borderId="0" xfId="0" applyFont="1" applyAlignment="1">
      <alignment horizontal="right"/>
    </xf>
    <xf numFmtId="0" fontId="33" fillId="0" borderId="0" xfId="0" applyFont="1"/>
    <xf numFmtId="0" fontId="26" fillId="0" borderId="0" xfId="0" applyFont="1" applyAlignment="1">
      <alignment horizontal="right"/>
    </xf>
    <xf numFmtId="0" fontId="1" fillId="0" borderId="0" xfId="0" applyFont="1" applyAlignment="1">
      <alignment horizontal="left" vertical="center"/>
    </xf>
    <xf numFmtId="0" fontId="1" fillId="0" borderId="0" xfId="0" applyFont="1" applyAlignment="1">
      <alignment vertical="center" wrapText="1"/>
    </xf>
    <xf numFmtId="0" fontId="0" fillId="0" borderId="0" xfId="0" applyAlignment="1">
      <alignment vertical="center" wrapText="1"/>
    </xf>
    <xf numFmtId="49" fontId="18" fillId="0" borderId="0" xfId="0" applyNumberFormat="1" applyFont="1"/>
    <xf numFmtId="0" fontId="1" fillId="0" borderId="0" xfId="0" applyFont="1" applyAlignment="1">
      <alignment vertical="top" wrapText="1"/>
    </xf>
    <xf numFmtId="0" fontId="34" fillId="0" borderId="0" xfId="0" applyFont="1"/>
    <xf numFmtId="0" fontId="10" fillId="0" borderId="0" xfId="0" applyFont="1"/>
    <xf numFmtId="0" fontId="27" fillId="0" borderId="0" xfId="1" applyFont="1" applyBorder="1" applyAlignment="1" applyProtection="1"/>
    <xf numFmtId="0" fontId="4" fillId="0" borderId="0" xfId="1" applyBorder="1" applyAlignment="1" applyProtection="1"/>
    <xf numFmtId="0" fontId="18" fillId="0" borderId="0" xfId="0" applyFont="1" applyAlignment="1">
      <alignment horizontal="left"/>
    </xf>
    <xf numFmtId="0" fontId="18" fillId="0" borderId="0" xfId="0" applyFont="1" applyAlignment="1">
      <alignment horizontal="center"/>
    </xf>
    <xf numFmtId="166" fontId="1" fillId="0" borderId="0" xfId="0" applyNumberFormat="1" applyFont="1" applyAlignment="1" applyProtection="1">
      <alignment horizontal="left"/>
      <protection locked="0"/>
    </xf>
    <xf numFmtId="165" fontId="1" fillId="0" borderId="0" xfId="0" quotePrefix="1" applyNumberFormat="1" applyFont="1" applyAlignment="1" applyProtection="1">
      <alignment horizontal="left"/>
      <protection locked="0"/>
    </xf>
    <xf numFmtId="0" fontId="1" fillId="0" borderId="0" xfId="0" applyFont="1" applyProtection="1">
      <protection locked="0"/>
    </xf>
    <xf numFmtId="0" fontId="1" fillId="0" borderId="0" xfId="0" applyFont="1" applyAlignment="1" applyProtection="1">
      <alignment horizontal="left"/>
      <protection locked="0"/>
    </xf>
    <xf numFmtId="0" fontId="0" fillId="0" borderId="0" xfId="0" applyAlignment="1" applyProtection="1">
      <alignment horizontal="center"/>
      <protection locked="0"/>
    </xf>
    <xf numFmtId="2" fontId="15" fillId="0" borderId="6" xfId="0" applyNumberFormat="1" applyFont="1" applyBorder="1" applyAlignment="1">
      <alignment horizontal="center" vertical="center" wrapText="1"/>
    </xf>
    <xf numFmtId="8" fontId="0" fillId="0" borderId="0" xfId="0" applyNumberFormat="1" applyAlignment="1">
      <alignment horizontal="right"/>
    </xf>
    <xf numFmtId="49" fontId="1" fillId="0" borderId="0" xfId="0" applyNumberFormat="1" applyFont="1" applyAlignment="1">
      <alignment wrapText="1"/>
    </xf>
    <xf numFmtId="0" fontId="0" fillId="0" borderId="0" xfId="0" applyAlignment="1">
      <alignment horizontal="left" vertical="center" indent="1"/>
    </xf>
    <xf numFmtId="0" fontId="35" fillId="0" borderId="0" xfId="0" applyFont="1"/>
    <xf numFmtId="0" fontId="0" fillId="0" borderId="4" xfId="0" applyBorder="1"/>
    <xf numFmtId="0" fontId="1" fillId="0" borderId="4" xfId="0" applyFont="1" applyBorder="1" applyAlignment="1">
      <alignment horizontal="center"/>
    </xf>
    <xf numFmtId="0" fontId="2" fillId="0" borderId="0" xfId="0" applyFont="1" applyAlignment="1">
      <alignment horizontal="center" vertical="center"/>
    </xf>
    <xf numFmtId="0" fontId="5" fillId="0" borderId="0" xfId="1" applyFont="1" applyFill="1" applyAlignment="1" applyProtection="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21" fillId="4" borderId="1" xfId="0" applyFont="1" applyFill="1" applyBorder="1" applyAlignment="1">
      <alignment vertical="center"/>
    </xf>
    <xf numFmtId="0" fontId="0" fillId="0" borderId="0" xfId="0" applyAlignment="1">
      <alignment vertical="center"/>
    </xf>
    <xf numFmtId="0" fontId="15" fillId="0" borderId="0" xfId="0" applyFont="1" applyAlignment="1">
      <alignment horizontal="center"/>
    </xf>
    <xf numFmtId="0" fontId="15" fillId="3" borderId="0" xfId="0" applyFont="1" applyFill="1" applyAlignment="1">
      <alignment horizontal="center"/>
    </xf>
    <xf numFmtId="0" fontId="15" fillId="3" borderId="0" xfId="0" applyFont="1" applyFill="1" applyAlignment="1">
      <alignment horizontal="left"/>
    </xf>
    <xf numFmtId="0" fontId="19"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19" fillId="4" borderId="0" xfId="0" applyFont="1" applyFill="1" applyAlignment="1">
      <alignment horizontal="center" vertical="center"/>
    </xf>
    <xf numFmtId="0" fontId="0" fillId="4" borderId="0" xfId="0" applyFill="1" applyAlignment="1">
      <alignment horizontal="center" vertical="center"/>
    </xf>
    <xf numFmtId="0" fontId="19" fillId="4" borderId="0" xfId="0" applyFont="1" applyFill="1" applyAlignment="1">
      <alignment horizontal="center"/>
    </xf>
    <xf numFmtId="0" fontId="19" fillId="4" borderId="0" xfId="0" applyFont="1" applyFill="1" applyAlignment="1">
      <alignment horizontal="center" vertical="center" wrapText="1"/>
    </xf>
    <xf numFmtId="0" fontId="0" fillId="4" borderId="0" xfId="0" applyFill="1" applyAlignment="1">
      <alignment horizontal="center" vertical="center" wrapText="1"/>
    </xf>
    <xf numFmtId="0" fontId="11" fillId="0" borderId="0" xfId="0" applyFont="1" applyAlignment="1">
      <alignment vertical="center" wrapText="1"/>
    </xf>
    <xf numFmtId="0" fontId="0" fillId="0" borderId="0" xfId="0" applyAlignment="1">
      <alignment vertical="center" wrapText="1"/>
    </xf>
    <xf numFmtId="0" fontId="12" fillId="0" borderId="0" xfId="0" applyFont="1" applyAlignment="1" applyProtection="1">
      <alignment vertical="center" wrapText="1"/>
      <protection locked="0" hidden="1"/>
    </xf>
    <xf numFmtId="0" fontId="16" fillId="0" borderId="0" xfId="0" applyFont="1" applyAlignment="1">
      <alignment vertical="center" wrapText="1"/>
    </xf>
    <xf numFmtId="9" fontId="13" fillId="0" borderId="0" xfId="0" applyNumberFormat="1" applyFont="1" applyAlignment="1" applyProtection="1">
      <alignment horizontal="center" vertical="center" wrapText="1"/>
      <protection locked="0" hidden="1"/>
    </xf>
    <xf numFmtId="0" fontId="17" fillId="0" borderId="0" xfId="0" applyFont="1" applyAlignment="1">
      <alignment horizontal="center" vertical="center" wrapText="1"/>
    </xf>
    <xf numFmtId="9" fontId="14" fillId="0" borderId="0" xfId="0" applyNumberFormat="1" applyFont="1" applyAlignment="1" applyProtection="1">
      <alignment horizontal="center" vertical="center" wrapText="1"/>
      <protection locked="0" hidden="1"/>
    </xf>
    <xf numFmtId="0" fontId="1" fillId="0" borderId="0" xfId="0" applyFont="1" applyAlignment="1">
      <alignment horizontal="center" vertical="center" wrapText="1"/>
    </xf>
    <xf numFmtId="0" fontId="3" fillId="4" borderId="0" xfId="0" applyFont="1" applyFill="1" applyAlignment="1">
      <alignment horizontal="center" vertical="center" wrapText="1"/>
    </xf>
    <xf numFmtId="0" fontId="19" fillId="4" borderId="2" xfId="0" applyFont="1" applyFill="1" applyBorder="1" applyAlignment="1">
      <alignment horizontal="center" vertical="center" wrapText="1"/>
    </xf>
    <xf numFmtId="0" fontId="0" fillId="4" borderId="2" xfId="0" applyFill="1" applyBorder="1" applyAlignment="1">
      <alignment horizontal="center" vertical="center" wrapText="1"/>
    </xf>
    <xf numFmtId="0" fontId="21" fillId="4" borderId="8" xfId="0" applyFont="1" applyFill="1" applyBorder="1" applyAlignment="1">
      <alignment vertical="center"/>
    </xf>
    <xf numFmtId="0" fontId="27" fillId="0" borderId="9" xfId="0" applyFont="1" applyBorder="1" applyAlignment="1">
      <alignment vertical="center"/>
    </xf>
    <xf numFmtId="0" fontId="11" fillId="0" borderId="0" xfId="0" applyFont="1" applyAlignment="1">
      <alignment horizontal="left" vertical="center" wrapText="1"/>
    </xf>
    <xf numFmtId="0" fontId="30" fillId="0" borderId="0" xfId="0" applyFont="1" applyAlignment="1">
      <alignment horizontal="center" vertical="center"/>
    </xf>
    <xf numFmtId="0" fontId="4" fillId="0" borderId="0" xfId="1" applyAlignment="1" applyProtection="1">
      <alignment horizontal="left" vertical="top" wrapText="1"/>
    </xf>
    <xf numFmtId="0" fontId="1" fillId="0" borderId="0" xfId="0" applyFont="1" applyAlignment="1">
      <alignment horizontal="left" vertical="top" wrapText="1"/>
    </xf>
    <xf numFmtId="0" fontId="18" fillId="0" borderId="0" xfId="0" applyFont="1" applyAlignment="1">
      <alignment horizontal="left" vertical="top" wrapText="1"/>
    </xf>
    <xf numFmtId="0" fontId="25" fillId="0" borderId="0" xfId="0" applyFont="1" applyAlignment="1">
      <alignment horizontal="left" vertical="center" wrapText="1"/>
    </xf>
  </cellXfs>
  <cellStyles count="3">
    <cellStyle name="Currency 2" xfId="2" xr:uid="{00000000-0005-0000-0000-000000000000}"/>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graylinetasmania.com.au/"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https://www.graylinetasmania.com.au/"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9523</xdr:colOff>
      <xdr:row>1</xdr:row>
      <xdr:rowOff>18486</xdr:rowOff>
    </xdr:from>
    <xdr:to>
      <xdr:col>3</xdr:col>
      <xdr:colOff>19528</xdr:colOff>
      <xdr:row>4</xdr:row>
      <xdr:rowOff>177800</xdr:rowOff>
    </xdr:to>
    <xdr:pic>
      <xdr:nvPicPr>
        <xdr:cNvPr id="2" name="Picture 2">
          <a:hlinkClick xmlns:r="http://schemas.openxmlformats.org/officeDocument/2006/relationships" r:id="rId1"/>
          <a:extLst>
            <a:ext uri="{FF2B5EF4-FFF2-40B4-BE49-F238E27FC236}">
              <a16:creationId xmlns:a16="http://schemas.microsoft.com/office/drawing/2014/main" id="{00000000-0008-0000-0200-00000108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9523" y="742386"/>
          <a:ext cx="4886805" cy="895914"/>
        </a:xfrm>
        <a:prstGeom prst="rect">
          <a:avLst/>
        </a:prstGeom>
        <a:noFill/>
        <a:ln w="9525">
          <a:noFill/>
          <a:miter lim="800000"/>
          <a:headEnd/>
          <a:tailEnd/>
        </a:ln>
      </xdr:spPr>
    </xdr:pic>
    <xdr:clientData/>
  </xdr:twoCellAnchor>
  <xdr:oneCellAnchor>
    <xdr:from>
      <xdr:col>1</xdr:col>
      <xdr:colOff>485775</xdr:colOff>
      <xdr:row>10</xdr:row>
      <xdr:rowOff>9525</xdr:rowOff>
    </xdr:from>
    <xdr:ext cx="184731" cy="264560"/>
    <xdr:sp macro="" textlink="">
      <xdr:nvSpPr>
        <xdr:cNvPr id="3" name="TextBox 2">
          <a:extLst>
            <a:ext uri="{FF2B5EF4-FFF2-40B4-BE49-F238E27FC236}">
              <a16:creationId xmlns:a16="http://schemas.microsoft.com/office/drawing/2014/main" id="{56497C25-779D-4F84-9890-FED8853E1C93}"/>
            </a:ext>
          </a:extLst>
        </xdr:cNvPr>
        <xdr:cNvSpPr txBox="1"/>
      </xdr:nvSpPr>
      <xdr:spPr>
        <a:xfrm>
          <a:off x="1104900" y="263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9524</xdr:colOff>
      <xdr:row>0</xdr:row>
      <xdr:rowOff>373802</xdr:rowOff>
    </xdr:from>
    <xdr:to>
      <xdr:col>4</xdr:col>
      <xdr:colOff>544089</xdr:colOff>
      <xdr:row>3</xdr:row>
      <xdr:rowOff>190499</xdr:rowOff>
    </xdr:to>
    <xdr:pic>
      <xdr:nvPicPr>
        <xdr:cNvPr id="2" name="Picture 2">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9524" y="373802"/>
          <a:ext cx="3849265" cy="70569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grayline.com.au/australia-sightseeing/tasmania-day-tour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graylinetasmania.com.au/terms-conditions/" TargetMode="External"/><Relationship Id="rId2" Type="http://schemas.openxmlformats.org/officeDocument/2006/relationships/hyperlink" Target="https://www.grayline.com.au/terms-and-conditions" TargetMode="External"/><Relationship Id="rId1" Type="http://schemas.openxmlformats.org/officeDocument/2006/relationships/hyperlink" Target="mailto:accounts@grayline.com.au"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9"/>
  <sheetViews>
    <sheetView tabSelected="1" workbookViewId="0">
      <selection activeCell="B9" sqref="B9:B10"/>
    </sheetView>
  </sheetViews>
  <sheetFormatPr defaultColWidth="8.85546875" defaultRowHeight="15" x14ac:dyDescent="0.25"/>
  <cols>
    <col min="1" max="1" width="9.28515625" customWidth="1"/>
    <col min="2" max="2" width="45.28515625" customWidth="1"/>
    <col min="3" max="3" width="9.28515625" style="1" customWidth="1"/>
    <col min="4" max="4" width="9.28515625" style="2" customWidth="1"/>
    <col min="5" max="5" width="9.28515625" style="3" customWidth="1"/>
    <col min="6" max="6" width="10.28515625" style="3" bestFit="1" customWidth="1"/>
    <col min="7" max="7" width="26.7109375" style="3" customWidth="1"/>
    <col min="8" max="8" width="14.85546875" customWidth="1"/>
    <col min="9" max="9" width="16.42578125" customWidth="1"/>
    <col min="10" max="10" width="11.42578125" customWidth="1"/>
    <col min="11" max="11" width="62.28515625" customWidth="1"/>
    <col min="12" max="12" width="16.85546875" style="4" customWidth="1"/>
  </cols>
  <sheetData>
    <row r="1" spans="1:12" ht="57.75" customHeight="1" x14ac:dyDescent="0.25">
      <c r="A1" s="167"/>
      <c r="B1" s="168"/>
      <c r="C1" s="168"/>
      <c r="D1" s="168"/>
      <c r="E1" s="168"/>
      <c r="F1" s="168"/>
      <c r="G1" s="168"/>
      <c r="H1" s="168"/>
      <c r="I1" s="168"/>
      <c r="J1" s="168"/>
      <c r="K1" s="168"/>
      <c r="L1" s="168"/>
    </row>
    <row r="2" spans="1:12" ht="33" customHeight="1" x14ac:dyDescent="0.25">
      <c r="A2" s="169" t="s">
        <v>0</v>
      </c>
      <c r="B2" s="169"/>
      <c r="C2" s="169"/>
      <c r="D2" s="169"/>
      <c r="E2" s="169"/>
      <c r="F2" s="169"/>
      <c r="G2" s="169"/>
      <c r="H2" s="169"/>
      <c r="I2" s="169"/>
      <c r="J2" s="169"/>
      <c r="K2" s="169"/>
      <c r="L2" s="169"/>
    </row>
    <row r="3" spans="1:12" ht="4.5" customHeight="1" x14ac:dyDescent="0.25"/>
    <row r="4" spans="1:12" s="5" customFormat="1" ht="21" customHeight="1" x14ac:dyDescent="0.25">
      <c r="A4" s="170" t="s">
        <v>1</v>
      </c>
      <c r="B4" s="170"/>
      <c r="C4" s="170"/>
      <c r="D4" s="170"/>
      <c r="E4" s="170"/>
      <c r="F4" s="170"/>
      <c r="G4" s="170"/>
      <c r="H4" s="170"/>
      <c r="I4" s="170"/>
      <c r="J4" s="170"/>
      <c r="K4" s="170"/>
      <c r="L4" s="170"/>
    </row>
    <row r="5" spans="1:12" s="6" customFormat="1" ht="23.25" customHeight="1" x14ac:dyDescent="0.25">
      <c r="A5" s="171" t="s">
        <v>114</v>
      </c>
      <c r="B5" s="171"/>
      <c r="C5" s="171"/>
      <c r="D5" s="171"/>
      <c r="E5" s="171"/>
      <c r="F5" s="171"/>
      <c r="G5" s="171"/>
      <c r="H5" s="171"/>
      <c r="I5" s="171"/>
      <c r="J5" s="171"/>
      <c r="K5" s="171"/>
      <c r="L5" s="171"/>
    </row>
    <row r="6" spans="1:12" s="9" customFormat="1" ht="6" customHeight="1" x14ac:dyDescent="0.25">
      <c r="A6" s="7"/>
      <c r="B6" s="7"/>
      <c r="C6" s="8"/>
      <c r="D6" s="7"/>
      <c r="E6" s="7"/>
      <c r="F6" s="7"/>
      <c r="G6" s="7"/>
      <c r="H6" s="7"/>
      <c r="I6" s="7"/>
      <c r="J6" s="7"/>
      <c r="K6" s="7"/>
      <c r="L6" s="7"/>
    </row>
    <row r="7" spans="1:12" s="6" customFormat="1" ht="19.5" customHeight="1" x14ac:dyDescent="0.25">
      <c r="A7" s="172" t="s">
        <v>2</v>
      </c>
      <c r="B7" s="172"/>
      <c r="C7" s="172"/>
      <c r="D7" s="172"/>
      <c r="E7" s="172"/>
      <c r="F7" s="172"/>
      <c r="G7" s="172"/>
      <c r="H7" s="172"/>
      <c r="I7" s="172"/>
      <c r="J7" s="172"/>
      <c r="K7" s="172"/>
      <c r="L7" s="172"/>
    </row>
    <row r="8" spans="1:12" s="9" customFormat="1" ht="18" x14ac:dyDescent="0.25">
      <c r="A8" s="7"/>
      <c r="B8" s="10" t="s">
        <v>3</v>
      </c>
      <c r="C8" s="8"/>
      <c r="D8" s="7"/>
      <c r="E8" s="7"/>
      <c r="F8" s="7"/>
      <c r="G8" s="7"/>
      <c r="H8" s="7"/>
      <c r="I8" s="7"/>
      <c r="J8" s="7"/>
      <c r="K8" s="7"/>
      <c r="L8" s="7"/>
    </row>
    <row r="9" spans="1:12" s="9" customFormat="1" ht="12" customHeight="1" x14ac:dyDescent="0.25">
      <c r="A9" s="185"/>
      <c r="B9" s="187" t="s">
        <v>135</v>
      </c>
      <c r="C9" s="11"/>
      <c r="D9" s="189">
        <v>0.25</v>
      </c>
      <c r="E9" s="191"/>
      <c r="F9" s="192"/>
      <c r="G9" s="12"/>
      <c r="H9" s="175"/>
      <c r="I9" s="175"/>
      <c r="J9" s="175"/>
      <c r="K9" s="175"/>
      <c r="L9" s="175"/>
    </row>
    <row r="10" spans="1:12" s="15" customFormat="1" ht="12" customHeight="1" x14ac:dyDescent="0.2">
      <c r="A10" s="186"/>
      <c r="B10" s="188"/>
      <c r="C10" s="13"/>
      <c r="D10" s="190"/>
      <c r="E10" s="190"/>
      <c r="F10" s="192"/>
      <c r="G10" s="14"/>
      <c r="H10" s="175"/>
      <c r="I10" s="175"/>
      <c r="J10" s="175"/>
      <c r="K10" s="175"/>
      <c r="L10" s="175"/>
    </row>
    <row r="11" spans="1:12" s="15" customFormat="1" ht="8.1" customHeight="1" x14ac:dyDescent="0.25">
      <c r="A11" s="16"/>
      <c r="B11" s="14"/>
      <c r="C11" s="17"/>
      <c r="D11" s="2"/>
      <c r="E11" s="14"/>
      <c r="F11" s="14"/>
      <c r="G11" s="14"/>
      <c r="H11" s="14"/>
      <c r="I11" s="14"/>
      <c r="J11" s="14"/>
      <c r="K11" s="14"/>
      <c r="L11" s="14"/>
    </row>
    <row r="12" spans="1:12" s="15" customFormat="1" ht="2.1" customHeight="1" x14ac:dyDescent="0.25">
      <c r="A12" s="18"/>
      <c r="B12" s="19"/>
      <c r="C12" s="20"/>
      <c r="D12" s="21"/>
      <c r="E12" s="19"/>
      <c r="F12" s="19"/>
      <c r="G12" s="19"/>
      <c r="H12" s="19"/>
      <c r="I12" s="19"/>
      <c r="J12" s="19"/>
      <c r="K12" s="19"/>
      <c r="L12" s="19"/>
    </row>
    <row r="13" spans="1:12" s="22" customFormat="1" ht="2.1" customHeight="1" x14ac:dyDescent="0.2">
      <c r="A13" s="176"/>
      <c r="B13" s="176"/>
      <c r="C13" s="176"/>
      <c r="D13" s="177"/>
      <c r="E13" s="177"/>
      <c r="F13" s="177"/>
      <c r="G13" s="177"/>
      <c r="H13" s="177"/>
      <c r="L13" s="23"/>
    </row>
    <row r="14" spans="1:12" s="24" customFormat="1" ht="15" customHeight="1" x14ac:dyDescent="0.25">
      <c r="A14" s="178" t="s">
        <v>4</v>
      </c>
      <c r="B14" s="180" t="s">
        <v>5</v>
      </c>
      <c r="C14" s="182" t="s">
        <v>6</v>
      </c>
      <c r="D14" s="182"/>
      <c r="E14" s="182" t="s">
        <v>7</v>
      </c>
      <c r="F14" s="182"/>
      <c r="G14" s="180" t="s">
        <v>8</v>
      </c>
      <c r="H14" s="183" t="s">
        <v>9</v>
      </c>
      <c r="I14" s="183" t="s">
        <v>10</v>
      </c>
      <c r="J14" s="183" t="s">
        <v>11</v>
      </c>
      <c r="K14" s="180" t="s">
        <v>12</v>
      </c>
      <c r="L14" s="194" t="s">
        <v>13</v>
      </c>
    </row>
    <row r="15" spans="1:12" s="27" customFormat="1" ht="15" customHeight="1" x14ac:dyDescent="0.25">
      <c r="A15" s="179"/>
      <c r="B15" s="181"/>
      <c r="C15" s="25" t="s">
        <v>14</v>
      </c>
      <c r="D15" s="25" t="s">
        <v>15</v>
      </c>
      <c r="E15" s="26" t="s">
        <v>16</v>
      </c>
      <c r="F15" s="26" t="s">
        <v>15</v>
      </c>
      <c r="G15" s="181"/>
      <c r="H15" s="184"/>
      <c r="I15" s="184"/>
      <c r="J15" s="193"/>
      <c r="K15" s="181"/>
      <c r="L15" s="195"/>
    </row>
    <row r="16" spans="1:12" s="24" customFormat="1" ht="2.1" customHeight="1" x14ac:dyDescent="0.25">
      <c r="A16" s="28"/>
      <c r="B16" s="28"/>
      <c r="C16" s="29"/>
      <c r="D16" s="29"/>
      <c r="E16" s="30"/>
      <c r="F16" s="30"/>
      <c r="G16" s="31"/>
      <c r="H16" s="31"/>
      <c r="I16" s="31"/>
      <c r="J16" s="31"/>
      <c r="K16" s="31"/>
      <c r="L16" s="31"/>
    </row>
    <row r="17" spans="1:12" s="24" customFormat="1" ht="0.95" customHeight="1" x14ac:dyDescent="0.25">
      <c r="A17" s="32"/>
      <c r="B17" s="32"/>
      <c r="C17" s="33"/>
      <c r="D17" s="33"/>
      <c r="E17" s="34"/>
      <c r="F17" s="34"/>
      <c r="G17" s="35"/>
      <c r="H17" s="35"/>
      <c r="I17" s="35"/>
      <c r="J17" s="35"/>
      <c r="K17" s="35"/>
      <c r="L17" s="35"/>
    </row>
    <row r="18" spans="1:12" s="24" customFormat="1" ht="0.95" customHeight="1" x14ac:dyDescent="0.25">
      <c r="A18" s="32"/>
      <c r="B18" s="32"/>
      <c r="C18" s="33"/>
      <c r="D18" s="33"/>
      <c r="E18" s="34"/>
      <c r="F18" s="34"/>
      <c r="G18" s="35"/>
      <c r="H18" s="35"/>
      <c r="I18" s="35"/>
      <c r="J18" s="35"/>
      <c r="K18" s="35"/>
      <c r="L18" s="35"/>
    </row>
    <row r="19" spans="1:12" s="24" customFormat="1" ht="6" customHeight="1" x14ac:dyDescent="0.25">
      <c r="A19" s="36"/>
      <c r="B19" s="36"/>
      <c r="C19" s="37"/>
      <c r="D19" s="37"/>
      <c r="E19" s="38"/>
      <c r="F19" s="38"/>
      <c r="G19" s="39"/>
      <c r="H19" s="39"/>
      <c r="I19" s="39"/>
      <c r="J19" s="39"/>
      <c r="K19" s="39"/>
      <c r="L19" s="39"/>
    </row>
    <row r="20" spans="1:12" s="27" customFormat="1" x14ac:dyDescent="0.25">
      <c r="A20" s="173" t="s">
        <v>17</v>
      </c>
      <c r="B20" s="174"/>
      <c r="C20" s="25"/>
      <c r="D20" s="25"/>
      <c r="E20" s="40"/>
      <c r="F20" s="40"/>
      <c r="G20" s="26"/>
      <c r="H20" s="26"/>
      <c r="I20" s="26"/>
      <c r="J20" s="26"/>
      <c r="K20" s="26"/>
      <c r="L20" s="41"/>
    </row>
    <row r="21" spans="1:12" s="27" customFormat="1" ht="6" customHeight="1" x14ac:dyDescent="0.25">
      <c r="A21" s="42"/>
      <c r="B21" s="43"/>
      <c r="C21" s="44"/>
      <c r="D21" s="44"/>
      <c r="E21" s="45"/>
      <c r="F21" s="45"/>
      <c r="G21" s="46"/>
      <c r="H21" s="46"/>
      <c r="I21" s="46"/>
      <c r="J21" s="46"/>
      <c r="K21" s="46"/>
      <c r="L21" s="47"/>
    </row>
    <row r="22" spans="1:12" s="58" customFormat="1" ht="48" x14ac:dyDescent="0.25">
      <c r="A22" s="48">
        <v>784</v>
      </c>
      <c r="B22" s="49" t="s">
        <v>80</v>
      </c>
      <c r="C22" s="50">
        <v>190</v>
      </c>
      <c r="D22" s="51">
        <f>IF(D9&lt;25%,C22*(1-$D$9),C22*0.75)</f>
        <v>142.5</v>
      </c>
      <c r="E22" s="50">
        <v>95</v>
      </c>
      <c r="F22" s="52">
        <f>IF(D9&lt;25%,E22*(1-$D$9),E22*0.75)</f>
        <v>71.25</v>
      </c>
      <c r="G22" s="53" t="s">
        <v>103</v>
      </c>
      <c r="H22" s="54" t="s">
        <v>18</v>
      </c>
      <c r="I22" s="162" t="s">
        <v>81</v>
      </c>
      <c r="J22" s="54" t="s">
        <v>49</v>
      </c>
      <c r="K22" s="56" t="s">
        <v>115</v>
      </c>
      <c r="L22" s="57" t="s">
        <v>123</v>
      </c>
    </row>
    <row r="23" spans="1:12" s="58" customFormat="1" ht="38.25" x14ac:dyDescent="0.25">
      <c r="A23" s="48">
        <v>774</v>
      </c>
      <c r="B23" s="59" t="s">
        <v>19</v>
      </c>
      <c r="C23" s="50">
        <v>170</v>
      </c>
      <c r="D23" s="51">
        <f>IF(D9&lt;25%,C23*(1-$D$9),C23*0.75)</f>
        <v>127.5</v>
      </c>
      <c r="E23" s="50">
        <v>85</v>
      </c>
      <c r="F23" s="52">
        <f>IF(D9&lt;25%,E23*(1-$D$9),E23*0.75)</f>
        <v>63.75</v>
      </c>
      <c r="G23" s="53" t="s">
        <v>103</v>
      </c>
      <c r="H23" s="54" t="s">
        <v>18</v>
      </c>
      <c r="I23" s="55" t="s">
        <v>82</v>
      </c>
      <c r="J23" s="54" t="s">
        <v>49</v>
      </c>
      <c r="K23" s="60" t="s">
        <v>116</v>
      </c>
      <c r="L23" s="57" t="s">
        <v>123</v>
      </c>
    </row>
    <row r="24" spans="1:12" s="58" customFormat="1" ht="38.25" x14ac:dyDescent="0.25">
      <c r="A24" s="61" t="s">
        <v>20</v>
      </c>
      <c r="B24" s="62" t="s">
        <v>21</v>
      </c>
      <c r="C24" s="50">
        <v>170</v>
      </c>
      <c r="D24" s="51">
        <f>IF(D9&lt;25%,C24*(1-$D$9),C24*0.75)</f>
        <v>127.5</v>
      </c>
      <c r="E24" s="50">
        <v>85</v>
      </c>
      <c r="F24" s="52">
        <f>IF(D9&lt;25%,E24*(1-$D$9),E24*0.75)</f>
        <v>63.75</v>
      </c>
      <c r="G24" s="53" t="s">
        <v>87</v>
      </c>
      <c r="H24" s="63" t="s">
        <v>88</v>
      </c>
      <c r="I24" s="162" t="s">
        <v>83</v>
      </c>
      <c r="J24" s="63" t="s">
        <v>49</v>
      </c>
      <c r="K24" s="64" t="s">
        <v>97</v>
      </c>
      <c r="L24" s="57" t="s">
        <v>123</v>
      </c>
    </row>
    <row r="25" spans="1:12" s="58" customFormat="1" ht="25.5" x14ac:dyDescent="0.25">
      <c r="A25" s="65">
        <v>781</v>
      </c>
      <c r="B25" s="66" t="s">
        <v>23</v>
      </c>
      <c r="C25" s="50">
        <v>65</v>
      </c>
      <c r="D25" s="51">
        <f>IF(D9&lt;25%,C25*(1-$D$9),C25*0.75)</f>
        <v>48.75</v>
      </c>
      <c r="E25" s="50">
        <v>30</v>
      </c>
      <c r="F25" s="52">
        <f>IF(D9&lt;25%,E25*(1-$D$9),E25*0.75)</f>
        <v>22.5</v>
      </c>
      <c r="G25" s="67" t="s">
        <v>24</v>
      </c>
      <c r="H25" s="65" t="s">
        <v>25</v>
      </c>
      <c r="I25" s="65" t="s">
        <v>26</v>
      </c>
      <c r="J25" s="65" t="s">
        <v>49</v>
      </c>
      <c r="K25" s="64" t="s">
        <v>27</v>
      </c>
      <c r="L25" s="57" t="s">
        <v>123</v>
      </c>
    </row>
    <row r="26" spans="1:12" s="71" customFormat="1" x14ac:dyDescent="0.25">
      <c r="A26" s="65"/>
      <c r="B26" s="68"/>
      <c r="C26" s="50"/>
      <c r="D26" s="51"/>
      <c r="E26" s="50"/>
      <c r="F26" s="52"/>
      <c r="G26" s="69"/>
      <c r="H26" s="63"/>
      <c r="I26" s="70"/>
      <c r="J26" s="70"/>
      <c r="K26" s="60"/>
      <c r="L26" s="57"/>
    </row>
    <row r="27" spans="1:12" s="71" customFormat="1" x14ac:dyDescent="0.25">
      <c r="A27" s="65"/>
      <c r="B27" s="68"/>
      <c r="C27" s="50"/>
      <c r="D27" s="51"/>
      <c r="E27" s="50"/>
      <c r="F27" s="52"/>
      <c r="G27" s="69"/>
      <c r="H27" s="63"/>
      <c r="I27" s="70"/>
      <c r="J27" s="70"/>
      <c r="K27" s="60"/>
      <c r="L27" s="57"/>
    </row>
    <row r="28" spans="1:12" s="71" customFormat="1" x14ac:dyDescent="0.25">
      <c r="A28" s="65"/>
      <c r="B28" s="68"/>
      <c r="C28" s="50"/>
      <c r="D28" s="51"/>
      <c r="E28" s="50"/>
      <c r="F28" s="52"/>
      <c r="G28" s="69"/>
      <c r="H28" s="63"/>
      <c r="I28" s="70"/>
      <c r="J28" s="70"/>
      <c r="K28" s="64"/>
      <c r="L28" s="57"/>
    </row>
    <row r="29" spans="1:12" s="71" customFormat="1" x14ac:dyDescent="0.25">
      <c r="A29" s="65"/>
      <c r="B29" s="68"/>
      <c r="C29" s="50"/>
      <c r="D29" s="51"/>
      <c r="E29" s="50"/>
      <c r="F29" s="52"/>
      <c r="G29" s="69"/>
      <c r="H29" s="63"/>
      <c r="I29" s="70"/>
      <c r="J29" s="70"/>
      <c r="K29" s="60"/>
      <c r="L29" s="57"/>
    </row>
    <row r="30" spans="1:12" s="58" customFormat="1" ht="38.25" x14ac:dyDescent="0.25">
      <c r="A30" s="65">
        <v>792</v>
      </c>
      <c r="B30" s="66" t="s">
        <v>29</v>
      </c>
      <c r="C30" s="50">
        <v>105</v>
      </c>
      <c r="D30" s="51">
        <f>IF(D9&lt;25%,C30*(1-$D$9),C30*0.75)</f>
        <v>78.75</v>
      </c>
      <c r="E30" s="50">
        <v>53</v>
      </c>
      <c r="F30" s="52">
        <f>IF(D9&lt;25%,E30*(1-$D$9),E30*0.75)</f>
        <v>39.75</v>
      </c>
      <c r="G30" s="67" t="s">
        <v>104</v>
      </c>
      <c r="H30" s="63" t="s">
        <v>30</v>
      </c>
      <c r="I30" s="70" t="s">
        <v>31</v>
      </c>
      <c r="J30" s="70" t="s">
        <v>49</v>
      </c>
      <c r="K30" s="60" t="s">
        <v>98</v>
      </c>
      <c r="L30" s="57" t="s">
        <v>123</v>
      </c>
    </row>
    <row r="31" spans="1:12" s="58" customFormat="1" ht="38.25" x14ac:dyDescent="0.25">
      <c r="A31" s="65">
        <v>760</v>
      </c>
      <c r="B31" s="66" t="s">
        <v>33</v>
      </c>
      <c r="C31" s="50">
        <v>125</v>
      </c>
      <c r="D31" s="51">
        <f>IF(D9&lt;25%,C31*(1-$D$9),C31*0.75)</f>
        <v>93.75</v>
      </c>
      <c r="E31" s="50">
        <v>63</v>
      </c>
      <c r="F31" s="52">
        <f>IF(D9&lt;25%,E31*(1-$D$9),E31*0.75)</f>
        <v>47.25</v>
      </c>
      <c r="G31" s="67" t="s">
        <v>105</v>
      </c>
      <c r="H31" s="63" t="s">
        <v>30</v>
      </c>
      <c r="I31" s="70" t="s">
        <v>31</v>
      </c>
      <c r="J31" s="70" t="s">
        <v>49</v>
      </c>
      <c r="K31" s="64" t="s">
        <v>117</v>
      </c>
      <c r="L31" s="57" t="s">
        <v>123</v>
      </c>
    </row>
    <row r="32" spans="1:12" s="58" customFormat="1" ht="25.5" x14ac:dyDescent="0.25">
      <c r="A32" s="65" t="s">
        <v>34</v>
      </c>
      <c r="B32" s="66" t="s">
        <v>35</v>
      </c>
      <c r="C32" s="50">
        <v>140</v>
      </c>
      <c r="D32" s="51">
        <f>IF(D9&lt;25%,C32*(1-$D$9),C32*0.75)</f>
        <v>105</v>
      </c>
      <c r="E32" s="50">
        <v>70</v>
      </c>
      <c r="F32" s="52">
        <f>IF(D9&lt;25%,E32*(1-$D$9),E32*0.75)</f>
        <v>52.5</v>
      </c>
      <c r="G32" s="67" t="s">
        <v>95</v>
      </c>
      <c r="H32" s="63" t="s">
        <v>25</v>
      </c>
      <c r="I32" s="70" t="s">
        <v>36</v>
      </c>
      <c r="J32" s="70" t="s">
        <v>49</v>
      </c>
      <c r="K32" s="60" t="s">
        <v>37</v>
      </c>
      <c r="L32" s="57" t="s">
        <v>123</v>
      </c>
    </row>
    <row r="33" spans="1:12" s="58" customFormat="1" ht="25.5" x14ac:dyDescent="0.25">
      <c r="A33" s="65" t="s">
        <v>38</v>
      </c>
      <c r="B33" s="66" t="s">
        <v>39</v>
      </c>
      <c r="C33" s="50">
        <v>142</v>
      </c>
      <c r="D33" s="51">
        <f>IF(D9&lt;25%,C33*(1-$D$9),C33*0.75)</f>
        <v>106.5</v>
      </c>
      <c r="E33" s="50">
        <v>71</v>
      </c>
      <c r="F33" s="52">
        <f>IF(D9&lt;25%,E33*(1-$D$9),E33*0.75)</f>
        <v>53.25</v>
      </c>
      <c r="G33" s="67" t="s">
        <v>102</v>
      </c>
      <c r="H33" s="63" t="s">
        <v>22</v>
      </c>
      <c r="I33" s="70" t="s">
        <v>40</v>
      </c>
      <c r="J33" s="70" t="s">
        <v>49</v>
      </c>
      <c r="K33" s="64" t="s">
        <v>41</v>
      </c>
      <c r="L33" s="57" t="s">
        <v>123</v>
      </c>
    </row>
    <row r="34" spans="1:12" s="58" customFormat="1" x14ac:dyDescent="0.25">
      <c r="A34" s="65">
        <v>775</v>
      </c>
      <c r="B34" s="66" t="s">
        <v>42</v>
      </c>
      <c r="C34" s="50">
        <v>60</v>
      </c>
      <c r="D34" s="51">
        <f>IF(D9&lt;25%,C34*(1-$D$9),C34*0.75)</f>
        <v>45</v>
      </c>
      <c r="E34" s="50">
        <v>30</v>
      </c>
      <c r="F34" s="52">
        <f>IF(D9&lt;25%,E34*(1-$D$9),E34*0.75)</f>
        <v>22.5</v>
      </c>
      <c r="G34" s="67" t="s">
        <v>86</v>
      </c>
      <c r="H34" s="63" t="s">
        <v>22</v>
      </c>
      <c r="I34" s="70" t="s">
        <v>43</v>
      </c>
      <c r="J34" s="70" t="s">
        <v>49</v>
      </c>
      <c r="K34" s="60" t="s">
        <v>32</v>
      </c>
      <c r="L34" s="57" t="s">
        <v>123</v>
      </c>
    </row>
    <row r="35" spans="1:12" s="58" customFormat="1" ht="25.5" x14ac:dyDescent="0.25">
      <c r="A35" s="65">
        <v>777</v>
      </c>
      <c r="B35" s="66" t="s">
        <v>134</v>
      </c>
      <c r="C35" s="50">
        <v>185</v>
      </c>
      <c r="D35" s="51">
        <f>IF(D9&lt;25%,C35*(1-$D$9),C35*0.75)</f>
        <v>138.75</v>
      </c>
      <c r="E35" s="50">
        <v>93</v>
      </c>
      <c r="F35" s="52">
        <f>IF(D9&lt;25%,E35*(1-$D$9),E35*0.75)</f>
        <v>69.75</v>
      </c>
      <c r="G35" s="67" t="s">
        <v>44</v>
      </c>
      <c r="H35" s="63" t="s">
        <v>22</v>
      </c>
      <c r="I35" s="70" t="s">
        <v>31</v>
      </c>
      <c r="J35" s="70" t="s">
        <v>49</v>
      </c>
      <c r="K35" s="64" t="s">
        <v>118</v>
      </c>
      <c r="L35" s="57" t="s">
        <v>123</v>
      </c>
    </row>
    <row r="36" spans="1:12" s="58" customFormat="1" ht="25.5" x14ac:dyDescent="0.25">
      <c r="A36" s="65">
        <v>797</v>
      </c>
      <c r="B36" s="66" t="s">
        <v>45</v>
      </c>
      <c r="C36" s="50">
        <v>165</v>
      </c>
      <c r="D36" s="51">
        <f>IF(D9&lt;25%,C36*(1-$D$9),C36*0.75)</f>
        <v>123.75</v>
      </c>
      <c r="E36" s="50">
        <v>83</v>
      </c>
      <c r="F36" s="52">
        <v>62.25</v>
      </c>
      <c r="G36" s="67" t="s">
        <v>44</v>
      </c>
      <c r="H36" s="63" t="s">
        <v>22</v>
      </c>
      <c r="I36" s="70" t="s">
        <v>94</v>
      </c>
      <c r="J36" s="70" t="s">
        <v>49</v>
      </c>
      <c r="K36" s="60" t="s">
        <v>119</v>
      </c>
      <c r="L36" s="57" t="s">
        <v>123</v>
      </c>
    </row>
    <row r="37" spans="1:12" s="58" customFormat="1" ht="38.25" x14ac:dyDescent="0.25">
      <c r="A37" s="65">
        <v>787</v>
      </c>
      <c r="B37" s="66" t="s">
        <v>46</v>
      </c>
      <c r="C37" s="50">
        <v>180</v>
      </c>
      <c r="D37" s="51">
        <f>IF(D9&lt;25%,C37*(1-$D$9),C37*0.75)</f>
        <v>135</v>
      </c>
      <c r="E37" s="50">
        <v>90</v>
      </c>
      <c r="F37" s="52">
        <f>IF(D9&lt;25%,E37*(1-$D$9),E37*0.75)</f>
        <v>67.5</v>
      </c>
      <c r="G37" s="67" t="s">
        <v>106</v>
      </c>
      <c r="H37" s="63" t="s">
        <v>25</v>
      </c>
      <c r="I37" s="70" t="s">
        <v>31</v>
      </c>
      <c r="J37" s="70" t="s">
        <v>49</v>
      </c>
      <c r="K37" s="64" t="s">
        <v>120</v>
      </c>
      <c r="L37" s="57" t="s">
        <v>123</v>
      </c>
    </row>
    <row r="38" spans="1:12" s="58" customFormat="1" ht="20.100000000000001" customHeight="1" x14ac:dyDescent="0.25">
      <c r="A38" s="65">
        <v>786</v>
      </c>
      <c r="B38" s="66" t="s">
        <v>47</v>
      </c>
      <c r="C38" s="50">
        <v>275</v>
      </c>
      <c r="D38" s="51">
        <f>IF(D9&lt;25%,C38*(1-$D$9),C38*0.75)</f>
        <v>206.25</v>
      </c>
      <c r="E38" s="50">
        <v>205</v>
      </c>
      <c r="F38" s="52">
        <v>153.75</v>
      </c>
      <c r="G38" s="67" t="s">
        <v>24</v>
      </c>
      <c r="H38" s="63" t="s">
        <v>48</v>
      </c>
      <c r="I38" s="70" t="s">
        <v>36</v>
      </c>
      <c r="J38" s="70" t="s">
        <v>49</v>
      </c>
      <c r="K38" s="60" t="s">
        <v>99</v>
      </c>
      <c r="L38" s="57" t="s">
        <v>123</v>
      </c>
    </row>
    <row r="39" spans="1:12" s="81" customFormat="1" ht="25.5" x14ac:dyDescent="0.25">
      <c r="A39" s="72">
        <v>780</v>
      </c>
      <c r="B39" s="73" t="s">
        <v>50</v>
      </c>
      <c r="C39" s="50">
        <v>180</v>
      </c>
      <c r="D39" s="74">
        <f>IF(D21&lt;25%,C39*(1-$D$9),C39*0.75)</f>
        <v>135</v>
      </c>
      <c r="E39" s="50">
        <v>95</v>
      </c>
      <c r="F39" s="75">
        <f>IF(D21&lt;25%,E39*(1-$D$9),E39*0.75)</f>
        <v>71.25</v>
      </c>
      <c r="G39" s="76" t="s">
        <v>84</v>
      </c>
      <c r="H39" s="77" t="s">
        <v>22</v>
      </c>
      <c r="I39" s="78" t="s">
        <v>28</v>
      </c>
      <c r="J39" s="78" t="s">
        <v>49</v>
      </c>
      <c r="K39" s="79" t="s">
        <v>51</v>
      </c>
      <c r="L39" s="80" t="s">
        <v>123</v>
      </c>
    </row>
    <row r="40" spans="1:12" s="81" customFormat="1" ht="25.5" x14ac:dyDescent="0.25">
      <c r="A40" s="72">
        <v>770</v>
      </c>
      <c r="B40" s="73" t="s">
        <v>133</v>
      </c>
      <c r="C40" s="50">
        <v>210</v>
      </c>
      <c r="D40" s="74">
        <f>IF(D21&lt;25%,C40*(1-$D$9),C40*0.75)</f>
        <v>157.5</v>
      </c>
      <c r="E40" s="50">
        <v>105</v>
      </c>
      <c r="F40" s="75">
        <f>IF(D21&lt;25%,E40*(1-$D$9),E40*0.75)</f>
        <v>78.75</v>
      </c>
      <c r="G40" s="76" t="s">
        <v>84</v>
      </c>
      <c r="H40" s="82" t="s">
        <v>22</v>
      </c>
      <c r="I40" s="72" t="s">
        <v>31</v>
      </c>
      <c r="J40" s="78" t="s">
        <v>49</v>
      </c>
      <c r="K40" s="83" t="s">
        <v>52</v>
      </c>
      <c r="L40" s="80" t="s">
        <v>123</v>
      </c>
    </row>
    <row r="41" spans="1:12" s="81" customFormat="1" x14ac:dyDescent="0.25">
      <c r="A41" s="72" t="s">
        <v>109</v>
      </c>
      <c r="B41" s="73" t="s">
        <v>110</v>
      </c>
      <c r="C41" s="50">
        <v>93</v>
      </c>
      <c r="D41" s="74">
        <v>66</v>
      </c>
      <c r="E41" s="50">
        <v>46</v>
      </c>
      <c r="F41" s="75">
        <v>33</v>
      </c>
      <c r="G41" s="76" t="s">
        <v>111</v>
      </c>
      <c r="H41" s="77" t="s">
        <v>22</v>
      </c>
      <c r="I41" s="78" t="s">
        <v>112</v>
      </c>
      <c r="J41" s="78"/>
      <c r="K41" s="79" t="s">
        <v>121</v>
      </c>
      <c r="L41" s="80" t="s">
        <v>123</v>
      </c>
    </row>
    <row r="42" spans="1:12" s="58" customFormat="1" x14ac:dyDescent="0.25">
      <c r="A42" s="84"/>
      <c r="B42" s="66"/>
      <c r="C42" s="85"/>
      <c r="D42" s="86"/>
      <c r="E42" s="87"/>
      <c r="F42" s="51"/>
      <c r="G42" s="67"/>
      <c r="H42" s="63"/>
      <c r="I42" s="88"/>
      <c r="J42" s="70"/>
      <c r="K42" s="89"/>
      <c r="L42" s="90"/>
    </row>
    <row r="43" spans="1:12" s="58" customFormat="1" x14ac:dyDescent="0.25">
      <c r="A43" s="196" t="s">
        <v>53</v>
      </c>
      <c r="B43" s="197"/>
      <c r="C43" s="91"/>
      <c r="D43" s="92"/>
      <c r="E43" s="93"/>
      <c r="F43" s="92"/>
      <c r="G43" s="94"/>
      <c r="H43" s="95"/>
      <c r="I43" s="95"/>
      <c r="J43" s="95"/>
      <c r="K43" s="96"/>
      <c r="L43" s="97"/>
    </row>
    <row r="44" spans="1:12" s="107" customFormat="1" x14ac:dyDescent="0.25">
      <c r="A44" s="98"/>
      <c r="B44" s="99"/>
      <c r="C44" s="100"/>
      <c r="D44" s="101"/>
      <c r="E44" s="102"/>
      <c r="F44" s="101"/>
      <c r="G44" s="103"/>
      <c r="H44" s="104"/>
      <c r="I44" s="104"/>
      <c r="J44" s="104"/>
      <c r="K44" s="105"/>
      <c r="L44" s="106"/>
    </row>
    <row r="45" spans="1:12" s="107" customFormat="1" ht="38.25" x14ac:dyDescent="0.25">
      <c r="A45" s="65">
        <v>796</v>
      </c>
      <c r="B45" s="66" t="s">
        <v>54</v>
      </c>
      <c r="C45" s="108">
        <v>190</v>
      </c>
      <c r="D45" s="51">
        <f>IF(D9&lt;25%,C45*(1-$D$9),C45*0.75)</f>
        <v>142.5</v>
      </c>
      <c r="E45" s="50">
        <v>95</v>
      </c>
      <c r="F45" s="52">
        <f>IF(D9&lt;25%,E45*(1-$D$9),E45*0.75)</f>
        <v>71.25</v>
      </c>
      <c r="G45" s="67" t="s">
        <v>100</v>
      </c>
      <c r="H45" s="63" t="s">
        <v>55</v>
      </c>
      <c r="I45" s="70" t="s">
        <v>56</v>
      </c>
      <c r="J45" s="70" t="s">
        <v>49</v>
      </c>
      <c r="K45" s="64" t="s">
        <v>101</v>
      </c>
      <c r="L45" s="57" t="s">
        <v>124</v>
      </c>
    </row>
    <row r="46" spans="1:12" s="107" customFormat="1" ht="25.5" x14ac:dyDescent="0.25">
      <c r="A46" s="65">
        <v>765</v>
      </c>
      <c r="B46" s="66" t="s">
        <v>57</v>
      </c>
      <c r="C46" s="108">
        <v>195</v>
      </c>
      <c r="D46" s="51">
        <f>IF(D9&lt;25%,C46*(1-$D$9),C46*0.75)</f>
        <v>146.25</v>
      </c>
      <c r="E46" s="50">
        <v>105</v>
      </c>
      <c r="F46" s="52">
        <v>78.75</v>
      </c>
      <c r="G46" s="67" t="s">
        <v>107</v>
      </c>
      <c r="H46" s="63" t="s">
        <v>58</v>
      </c>
      <c r="I46" s="70" t="s">
        <v>36</v>
      </c>
      <c r="J46" s="70" t="s">
        <v>49</v>
      </c>
      <c r="K46" s="60" t="s">
        <v>85</v>
      </c>
      <c r="L46" s="57" t="s">
        <v>123</v>
      </c>
    </row>
    <row r="47" spans="1:12" s="24" customFormat="1" ht="6" customHeight="1" x14ac:dyDescent="0.25">
      <c r="A47" s="36"/>
      <c r="B47" s="36"/>
      <c r="C47" s="37"/>
      <c r="D47" s="37"/>
      <c r="E47" s="38"/>
      <c r="F47" s="38"/>
      <c r="G47" s="39"/>
      <c r="H47" s="39"/>
      <c r="I47" s="39"/>
      <c r="J47" s="39"/>
      <c r="K47" s="39"/>
      <c r="L47" s="39"/>
    </row>
    <row r="48" spans="1:12" s="27" customFormat="1" x14ac:dyDescent="0.25">
      <c r="A48" s="173" t="s">
        <v>89</v>
      </c>
      <c r="B48" s="174"/>
      <c r="C48" s="25"/>
      <c r="D48" s="25"/>
      <c r="E48" s="40"/>
      <c r="F48" s="40"/>
      <c r="G48" s="26"/>
      <c r="H48" s="26"/>
      <c r="I48" s="26"/>
      <c r="J48" s="26"/>
      <c r="K48" s="26"/>
      <c r="L48" s="41"/>
    </row>
    <row r="49" spans="1:12" s="27" customFormat="1" ht="6" customHeight="1" x14ac:dyDescent="0.25">
      <c r="A49" s="42"/>
      <c r="B49" s="43"/>
      <c r="C49" s="44"/>
      <c r="D49" s="44"/>
      <c r="E49" s="45"/>
      <c r="F49" s="45"/>
      <c r="G49" s="46"/>
      <c r="H49" s="46"/>
      <c r="I49" s="46"/>
      <c r="J49" s="46"/>
      <c r="K49" s="46"/>
      <c r="L49" s="47"/>
    </row>
    <row r="50" spans="1:12" s="58" customFormat="1" ht="28.5" x14ac:dyDescent="0.25">
      <c r="A50" s="109">
        <v>783</v>
      </c>
      <c r="B50" s="110" t="s">
        <v>59</v>
      </c>
      <c r="C50" s="111" t="s">
        <v>60</v>
      </c>
      <c r="D50" s="112" t="e">
        <f>IF(D9&lt;25%,C50*(1-$D$9),C50*0.75)</f>
        <v>#VALUE!</v>
      </c>
      <c r="E50" s="111" t="s">
        <v>60</v>
      </c>
      <c r="F50" s="113" t="e">
        <f>IF(D9&lt;25%,E50*(1-$D$9),E50*0.75)</f>
        <v>#VALUE!</v>
      </c>
      <c r="G50" s="114" t="s">
        <v>61</v>
      </c>
      <c r="H50" s="109" t="s">
        <v>62</v>
      </c>
      <c r="I50" s="109" t="s">
        <v>28</v>
      </c>
      <c r="J50" s="109" t="s">
        <v>49</v>
      </c>
      <c r="K50" s="115"/>
      <c r="L50" s="116" t="s">
        <v>123</v>
      </c>
    </row>
    <row r="51" spans="1:12" s="58" customFormat="1" x14ac:dyDescent="0.25">
      <c r="A51" s="117"/>
      <c r="B51" s="118" t="s">
        <v>108</v>
      </c>
      <c r="C51" s="119"/>
      <c r="D51" s="120"/>
      <c r="E51" s="119"/>
      <c r="F51" s="121"/>
      <c r="G51" s="122"/>
      <c r="H51" s="117"/>
      <c r="I51" s="117"/>
      <c r="J51" s="117"/>
      <c r="K51" s="123"/>
      <c r="L51" s="124"/>
    </row>
    <row r="52" spans="1:12" s="58" customFormat="1" x14ac:dyDescent="0.25">
      <c r="A52" s="117"/>
      <c r="B52" s="125"/>
      <c r="C52" s="126"/>
      <c r="D52" s="127"/>
      <c r="E52" s="127"/>
      <c r="F52" s="127"/>
      <c r="G52" s="127"/>
      <c r="H52" s="127"/>
      <c r="I52" s="127"/>
      <c r="J52" s="128"/>
      <c r="K52" s="128"/>
      <c r="L52"/>
    </row>
    <row r="53" spans="1:12" s="58" customFormat="1" x14ac:dyDescent="0.25">
      <c r="A53" s="117">
        <v>786</v>
      </c>
      <c r="B53" s="125" t="s">
        <v>63</v>
      </c>
      <c r="C53" s="126"/>
      <c r="D53" s="127"/>
      <c r="E53" s="127"/>
      <c r="F53" s="127"/>
      <c r="G53" s="127"/>
      <c r="H53" s="127"/>
      <c r="I53" s="127"/>
      <c r="J53" s="128"/>
      <c r="K53" s="128"/>
      <c r="L53"/>
    </row>
    <row r="54" spans="1:12" s="58" customFormat="1" x14ac:dyDescent="0.25">
      <c r="A54" s="117">
        <v>796</v>
      </c>
      <c r="B54" s="125" t="s">
        <v>64</v>
      </c>
      <c r="C54" s="126"/>
      <c r="D54" s="127"/>
      <c r="E54" s="127"/>
      <c r="F54" s="127"/>
      <c r="G54" s="127"/>
      <c r="H54" s="127"/>
      <c r="I54" s="127"/>
      <c r="J54" s="128"/>
      <c r="K54" s="128"/>
      <c r="L54"/>
    </row>
    <row r="55" spans="1:12" s="58" customFormat="1" x14ac:dyDescent="0.25">
      <c r="A55" s="118"/>
      <c r="B55" s="125" t="s">
        <v>65</v>
      </c>
      <c r="C55" s="126"/>
      <c r="D55" s="127"/>
      <c r="E55" s="127"/>
      <c r="F55" s="127"/>
      <c r="G55" s="127"/>
      <c r="H55" s="127"/>
      <c r="I55" s="127"/>
      <c r="J55" s="128"/>
      <c r="K55" s="128"/>
      <c r="L55"/>
    </row>
    <row r="56" spans="1:12" x14ac:dyDescent="0.25">
      <c r="A56" s="126" t="s">
        <v>34</v>
      </c>
      <c r="B56" s="128" t="s">
        <v>93</v>
      </c>
      <c r="C56" s="129"/>
      <c r="D56" s="4"/>
      <c r="E56" s="4"/>
      <c r="F56" s="4"/>
      <c r="G56" s="4"/>
      <c r="H56" s="128"/>
      <c r="I56" s="128"/>
      <c r="J56" s="128"/>
      <c r="K56" s="128"/>
    </row>
    <row r="57" spans="1:12" x14ac:dyDescent="0.25">
      <c r="A57" s="126" t="s">
        <v>38</v>
      </c>
      <c r="B57" s="128" t="s">
        <v>96</v>
      </c>
      <c r="C57" s="129"/>
      <c r="D57" s="4"/>
      <c r="E57" s="4"/>
      <c r="F57" s="4"/>
      <c r="G57" s="4"/>
      <c r="H57" s="128"/>
      <c r="I57" s="128"/>
      <c r="J57" s="128"/>
      <c r="K57" s="128"/>
    </row>
    <row r="58" spans="1:12" x14ac:dyDescent="0.25">
      <c r="A58" t="s">
        <v>109</v>
      </c>
      <c r="B58" s="125" t="s">
        <v>113</v>
      </c>
      <c r="C58" s="163">
        <v>39</v>
      </c>
      <c r="D58" s="2" t="s">
        <v>122</v>
      </c>
      <c r="F58" s="4"/>
      <c r="G58" s="4"/>
      <c r="H58" s="128"/>
      <c r="I58" s="128"/>
      <c r="J58" s="128"/>
      <c r="K58" s="128"/>
    </row>
    <row r="59" spans="1:12" x14ac:dyDescent="0.25">
      <c r="F59" s="4"/>
      <c r="G59" s="4"/>
      <c r="H59" s="128"/>
      <c r="I59" s="128"/>
      <c r="J59" s="128"/>
      <c r="K59" s="128"/>
    </row>
    <row r="64" spans="1:12" s="4" customFormat="1" x14ac:dyDescent="0.25">
      <c r="A64"/>
      <c r="B64"/>
      <c r="C64" s="1"/>
      <c r="D64" s="2"/>
      <c r="E64" s="3"/>
      <c r="F64" s="3"/>
      <c r="G64" s="3"/>
      <c r="H64"/>
      <c r="I64"/>
      <c r="J64"/>
      <c r="K64"/>
    </row>
    <row r="67" spans="1:11" s="4" customFormat="1" x14ac:dyDescent="0.25">
      <c r="A67" s="128"/>
      <c r="B67" s="130"/>
      <c r="C67" s="131"/>
      <c r="D67" s="2"/>
      <c r="E67" s="3"/>
      <c r="F67" s="3"/>
      <c r="G67" s="3"/>
      <c r="H67"/>
      <c r="I67"/>
      <c r="J67"/>
      <c r="K67"/>
    </row>
    <row r="68" spans="1:11" s="4" customFormat="1" x14ac:dyDescent="0.25">
      <c r="A68" s="132"/>
      <c r="B68" s="133"/>
      <c r="C68" s="134"/>
      <c r="D68" s="2"/>
      <c r="E68" s="3"/>
      <c r="F68" s="3"/>
      <c r="G68" s="3"/>
      <c r="H68"/>
      <c r="I68"/>
      <c r="J68"/>
      <c r="K68"/>
    </row>
    <row r="69" spans="1:11" s="4" customFormat="1" x14ac:dyDescent="0.25">
      <c r="A69" s="133"/>
      <c r="B69" s="133"/>
      <c r="C69" s="135"/>
      <c r="D69" s="2"/>
      <c r="E69" s="3"/>
      <c r="F69" s="3"/>
      <c r="G69" s="3"/>
      <c r="H69"/>
      <c r="I69"/>
      <c r="J69"/>
      <c r="K69"/>
    </row>
  </sheetData>
  <mergeCells count="26">
    <mergeCell ref="J14:J15"/>
    <mergeCell ref="K14:K15"/>
    <mergeCell ref="L14:L15"/>
    <mergeCell ref="A20:B20"/>
    <mergeCell ref="A43:B43"/>
    <mergeCell ref="A48:B48"/>
    <mergeCell ref="H10:L10"/>
    <mergeCell ref="A13:C13"/>
    <mergeCell ref="D13:H13"/>
    <mergeCell ref="A14:A15"/>
    <mergeCell ref="B14:B15"/>
    <mergeCell ref="C14:D14"/>
    <mergeCell ref="E14:F14"/>
    <mergeCell ref="G14:G15"/>
    <mergeCell ref="H14:H15"/>
    <mergeCell ref="I14:I15"/>
    <mergeCell ref="A9:A10"/>
    <mergeCell ref="B9:B10"/>
    <mergeCell ref="D9:D10"/>
    <mergeCell ref="E9:F10"/>
    <mergeCell ref="H9:L9"/>
    <mergeCell ref="B1:L1"/>
    <mergeCell ref="A2:L2"/>
    <mergeCell ref="A4:L4"/>
    <mergeCell ref="A5:L5"/>
    <mergeCell ref="A7:L7"/>
  </mergeCells>
  <hyperlinks>
    <hyperlink ref="A4:L4" r:id="rId1" display="TASMANIA" xr:uid="{00000000-0004-0000-0000-000000000000}"/>
  </hyperlinks>
  <pageMargins left="0.7" right="0.7" top="0.75" bottom="0.75" header="0.3" footer="0.3"/>
  <pageSetup paperSize="9" scale="5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0"/>
  <sheetViews>
    <sheetView workbookViewId="0">
      <selection activeCell="B1" sqref="B1:K1"/>
    </sheetView>
  </sheetViews>
  <sheetFormatPr defaultColWidth="8.85546875" defaultRowHeight="15" x14ac:dyDescent="0.25"/>
  <cols>
    <col min="1" max="1" width="13.85546875" customWidth="1"/>
    <col min="3" max="3" width="12" bestFit="1" customWidth="1"/>
    <col min="11" max="11" width="75.28515625" customWidth="1"/>
  </cols>
  <sheetData>
    <row r="1" spans="1:11" ht="33" customHeight="1" x14ac:dyDescent="0.25">
      <c r="A1" s="167"/>
      <c r="B1" s="168"/>
      <c r="C1" s="168"/>
      <c r="D1" s="168"/>
      <c r="E1" s="168"/>
      <c r="F1" s="168"/>
      <c r="G1" s="168"/>
      <c r="H1" s="168"/>
      <c r="I1" s="168"/>
      <c r="J1" s="168"/>
      <c r="K1" s="168"/>
    </row>
    <row r="2" spans="1:11" ht="33.75" x14ac:dyDescent="0.25">
      <c r="A2" s="199" t="s">
        <v>0</v>
      </c>
      <c r="B2" s="199"/>
      <c r="C2" s="199"/>
      <c r="D2" s="199"/>
      <c r="E2" s="199"/>
      <c r="F2" s="199"/>
      <c r="G2" s="199"/>
      <c r="H2" s="199"/>
      <c r="I2" s="199"/>
      <c r="J2" s="199"/>
      <c r="K2" s="199"/>
    </row>
    <row r="3" spans="1:11" ht="4.5" customHeight="1" x14ac:dyDescent="0.25">
      <c r="C3" s="3"/>
      <c r="D3" s="2"/>
      <c r="E3" s="3"/>
      <c r="F3" s="3"/>
      <c r="G3" s="3"/>
    </row>
    <row r="6" spans="1:11" ht="6" customHeight="1" x14ac:dyDescent="0.25"/>
    <row r="7" spans="1:11" ht="15.75" x14ac:dyDescent="0.25">
      <c r="A7" s="136" t="s">
        <v>66</v>
      </c>
    </row>
    <row r="8" spans="1:11" ht="12.75" customHeight="1" x14ac:dyDescent="0.25">
      <c r="A8" s="200" t="s">
        <v>132</v>
      </c>
      <c r="B8" s="200"/>
      <c r="C8" s="200"/>
      <c r="D8" s="200"/>
      <c r="E8" s="200"/>
      <c r="F8" s="200"/>
      <c r="G8" s="200"/>
      <c r="H8" s="200"/>
      <c r="I8" s="200"/>
      <c r="J8" s="200"/>
      <c r="K8" s="200"/>
    </row>
    <row r="9" spans="1:11" x14ac:dyDescent="0.25">
      <c r="A9" s="200"/>
      <c r="B9" s="200"/>
      <c r="C9" s="200"/>
      <c r="D9" s="200"/>
      <c r="E9" s="200"/>
      <c r="F9" s="200"/>
      <c r="G9" s="200"/>
      <c r="H9" s="200"/>
      <c r="I9" s="200"/>
      <c r="J9" s="200"/>
      <c r="K9" s="200"/>
    </row>
    <row r="10" spans="1:11" x14ac:dyDescent="0.25">
      <c r="A10" s="200"/>
      <c r="B10" s="200"/>
      <c r="C10" s="200"/>
      <c r="D10" s="200"/>
      <c r="E10" s="200"/>
      <c r="F10" s="200"/>
      <c r="G10" s="200"/>
      <c r="H10" s="200"/>
      <c r="I10" s="200"/>
      <c r="J10" s="200"/>
      <c r="K10" s="200"/>
    </row>
    <row r="11" spans="1:11" x14ac:dyDescent="0.25">
      <c r="A11" s="200"/>
      <c r="B11" s="200"/>
      <c r="C11" s="200"/>
      <c r="D11" s="200"/>
      <c r="E11" s="200"/>
      <c r="F11" s="200"/>
      <c r="G11" s="200"/>
      <c r="H11" s="200"/>
      <c r="I11" s="200"/>
      <c r="J11" s="200"/>
      <c r="K11" s="200"/>
    </row>
    <row r="12" spans="1:11" x14ac:dyDescent="0.25">
      <c r="A12" s="200"/>
      <c r="B12" s="200"/>
      <c r="C12" s="200"/>
      <c r="D12" s="200"/>
      <c r="E12" s="200"/>
      <c r="F12" s="200"/>
      <c r="G12" s="200"/>
      <c r="H12" s="200"/>
      <c r="I12" s="200"/>
      <c r="J12" s="200"/>
      <c r="K12" s="200"/>
    </row>
    <row r="13" spans="1:11" ht="4.5" customHeight="1" x14ac:dyDescent="0.25">
      <c r="A13" s="200"/>
      <c r="B13" s="200"/>
      <c r="C13" s="200"/>
      <c r="D13" s="200"/>
      <c r="E13" s="200"/>
      <c r="F13" s="200"/>
      <c r="G13" s="200"/>
      <c r="H13" s="200"/>
      <c r="I13" s="200"/>
      <c r="J13" s="200"/>
      <c r="K13" s="200"/>
    </row>
    <row r="14" spans="1:11" ht="6.75" customHeight="1" x14ac:dyDescent="0.25">
      <c r="A14" s="164" t="s">
        <v>126</v>
      </c>
    </row>
    <row r="15" spans="1:11" ht="15.75" x14ac:dyDescent="0.25">
      <c r="A15" s="136" t="s">
        <v>67</v>
      </c>
    </row>
    <row r="16" spans="1:11" ht="6.75" customHeight="1" x14ac:dyDescent="0.25">
      <c r="A16" s="201"/>
      <c r="B16" s="201"/>
      <c r="C16" s="201"/>
      <c r="D16" s="201"/>
      <c r="E16" s="201"/>
      <c r="F16" s="201"/>
      <c r="G16" s="201"/>
      <c r="H16" s="201"/>
      <c r="I16" s="201"/>
      <c r="J16" s="201"/>
      <c r="K16" s="201"/>
    </row>
    <row r="17" spans="1:11" ht="63" customHeight="1" x14ac:dyDescent="0.25">
      <c r="A17" s="201"/>
      <c r="B17" s="201"/>
      <c r="C17" s="201"/>
      <c r="D17" s="201"/>
      <c r="E17" s="201"/>
      <c r="F17" s="201"/>
      <c r="G17" s="201"/>
      <c r="H17" s="201"/>
      <c r="I17" s="201"/>
      <c r="J17" s="201"/>
      <c r="K17" s="201"/>
    </row>
    <row r="18" spans="1:11" ht="6.75" customHeight="1" x14ac:dyDescent="0.25">
      <c r="A18" s="137"/>
      <c r="B18" s="137"/>
      <c r="C18" s="137"/>
      <c r="D18" s="137"/>
      <c r="E18" s="137"/>
      <c r="F18" s="137"/>
      <c r="G18" s="137"/>
      <c r="H18" s="137"/>
      <c r="I18" s="137"/>
      <c r="J18" s="137"/>
      <c r="K18" s="137"/>
    </row>
    <row r="19" spans="1:11" ht="15.75" customHeight="1" x14ac:dyDescent="0.25">
      <c r="A19" s="136" t="s">
        <v>68</v>
      </c>
    </row>
    <row r="20" spans="1:11" ht="12.75" customHeight="1" x14ac:dyDescent="0.25">
      <c r="A20" s="202" t="s">
        <v>130</v>
      </c>
      <c r="B20" s="201"/>
      <c r="C20" s="201"/>
      <c r="D20" s="201"/>
      <c r="E20" s="201"/>
      <c r="F20" s="201"/>
      <c r="G20" s="201"/>
      <c r="H20" s="201"/>
      <c r="I20" s="201"/>
      <c r="J20" s="201"/>
      <c r="K20" s="201"/>
    </row>
    <row r="21" spans="1:11" ht="96" customHeight="1" x14ac:dyDescent="0.25">
      <c r="A21" s="201"/>
      <c r="B21" s="201"/>
      <c r="C21" s="201"/>
      <c r="D21" s="201"/>
      <c r="E21" s="201"/>
      <c r="F21" s="201"/>
      <c r="G21" s="201"/>
      <c r="H21" s="201"/>
      <c r="I21" s="201"/>
      <c r="J21" s="201"/>
      <c r="K21" s="201"/>
    </row>
    <row r="22" spans="1:11" ht="17.25" customHeight="1" x14ac:dyDescent="0.25">
      <c r="A22" s="137"/>
      <c r="B22" s="137"/>
      <c r="C22" s="137"/>
      <c r="D22" s="137"/>
      <c r="E22" s="137"/>
      <c r="F22" s="137"/>
      <c r="G22" s="137"/>
      <c r="H22" s="137"/>
      <c r="I22" s="137"/>
      <c r="J22" s="137"/>
      <c r="K22" s="137"/>
    </row>
    <row r="23" spans="1:11" ht="15.75" x14ac:dyDescent="0.25">
      <c r="A23" s="138" t="s">
        <v>69</v>
      </c>
      <c r="B23" s="139"/>
      <c r="C23" s="140"/>
      <c r="D23" s="141"/>
      <c r="E23" s="142"/>
      <c r="F23" s="141"/>
      <c r="G23" s="141"/>
      <c r="H23" s="143"/>
      <c r="I23" s="144" t="s">
        <v>70</v>
      </c>
      <c r="J23" s="145"/>
      <c r="K23" s="145"/>
    </row>
    <row r="24" spans="1:11" s="148" customFormat="1" ht="20.25" customHeight="1" x14ac:dyDescent="0.25">
      <c r="A24" s="146">
        <v>4</v>
      </c>
      <c r="B24" s="147"/>
      <c r="I24" s="203" t="s">
        <v>90</v>
      </c>
      <c r="J24" s="203"/>
      <c r="K24" s="203"/>
    </row>
    <row r="25" spans="1:11" x14ac:dyDescent="0.25">
      <c r="A25" s="149"/>
      <c r="B25" s="126"/>
      <c r="C25" s="127"/>
      <c r="D25" s="127"/>
      <c r="E25" s="127"/>
      <c r="F25" s="127"/>
      <c r="G25" s="127"/>
      <c r="H25" s="127"/>
      <c r="I25" s="127"/>
      <c r="J25" s="24"/>
      <c r="K25" s="24"/>
    </row>
    <row r="26" spans="1:11" ht="6.75" customHeight="1" x14ac:dyDescent="0.25">
      <c r="A26" s="150"/>
      <c r="B26" s="150"/>
      <c r="C26" s="150"/>
      <c r="D26" s="150"/>
      <c r="E26" s="150"/>
      <c r="F26" s="150"/>
      <c r="G26" s="150"/>
      <c r="H26" s="150"/>
      <c r="I26" s="150"/>
      <c r="J26" s="150"/>
      <c r="K26" s="150"/>
    </row>
    <row r="27" spans="1:11" ht="15.75" x14ac:dyDescent="0.25">
      <c r="A27" s="136" t="s">
        <v>71</v>
      </c>
    </row>
    <row r="28" spans="1:11" x14ac:dyDescent="0.25">
      <c r="A28" s="128" t="s">
        <v>72</v>
      </c>
    </row>
    <row r="29" spans="1:11" x14ac:dyDescent="0.25">
      <c r="A29" s="128" t="s">
        <v>73</v>
      </c>
    </row>
    <row r="30" spans="1:11" x14ac:dyDescent="0.25">
      <c r="A30" s="128" t="s">
        <v>74</v>
      </c>
    </row>
    <row r="31" spans="1:11" ht="3.75" customHeight="1" x14ac:dyDescent="0.25">
      <c r="A31" s="128"/>
    </row>
    <row r="32" spans="1:11" x14ac:dyDescent="0.25">
      <c r="A32" s="151" t="s">
        <v>75</v>
      </c>
    </row>
    <row r="33" spans="1:3" x14ac:dyDescent="0.25">
      <c r="A33" s="128" t="s">
        <v>91</v>
      </c>
      <c r="C33" s="128">
        <v>38080995535</v>
      </c>
    </row>
    <row r="34" spans="1:3" x14ac:dyDescent="0.25">
      <c r="A34" s="165" t="s">
        <v>127</v>
      </c>
      <c r="C34" s="128"/>
    </row>
    <row r="35" spans="1:3" x14ac:dyDescent="0.25">
      <c r="A35" s="165" t="s">
        <v>128</v>
      </c>
    </row>
    <row r="37" spans="1:3" x14ac:dyDescent="0.25">
      <c r="A37" s="166" t="s">
        <v>129</v>
      </c>
    </row>
    <row r="39" spans="1:3" x14ac:dyDescent="0.25">
      <c r="A39" s="152" t="s">
        <v>76</v>
      </c>
    </row>
    <row r="40" spans="1:3" x14ac:dyDescent="0.25">
      <c r="A40" s="153" t="s">
        <v>92</v>
      </c>
      <c r="B40" s="154"/>
    </row>
    <row r="42" spans="1:3" x14ac:dyDescent="0.25">
      <c r="A42" s="128"/>
    </row>
    <row r="44" spans="1:3" x14ac:dyDescent="0.25">
      <c r="A44" s="152"/>
    </row>
    <row r="45" spans="1:3" x14ac:dyDescent="0.25">
      <c r="A45" s="128"/>
    </row>
    <row r="46" spans="1:3" x14ac:dyDescent="0.25">
      <c r="A46" s="128"/>
    </row>
    <row r="47" spans="1:3" x14ac:dyDescent="0.25">
      <c r="A47" s="128"/>
    </row>
    <row r="48" spans="1:3" x14ac:dyDescent="0.25">
      <c r="A48" s="128"/>
    </row>
    <row r="49" spans="1:11" x14ac:dyDescent="0.25">
      <c r="A49" s="128"/>
    </row>
    <row r="50" spans="1:11" ht="8.25" customHeight="1" x14ac:dyDescent="0.25">
      <c r="A50" s="128"/>
    </row>
    <row r="51" spans="1:11" x14ac:dyDescent="0.25">
      <c r="A51" s="152"/>
      <c r="G51" s="152"/>
    </row>
    <row r="52" spans="1:11" x14ac:dyDescent="0.25">
      <c r="A52" s="128"/>
      <c r="G52" s="128"/>
      <c r="H52" s="154"/>
    </row>
    <row r="53" spans="1:11" x14ac:dyDescent="0.25">
      <c r="A53" s="128"/>
      <c r="B53" s="128"/>
    </row>
    <row r="54" spans="1:11" x14ac:dyDescent="0.25">
      <c r="A54" s="128"/>
      <c r="B54" s="128"/>
    </row>
    <row r="55" spans="1:11" x14ac:dyDescent="0.25">
      <c r="A55" s="128"/>
      <c r="B55" s="128"/>
    </row>
    <row r="56" spans="1:11" x14ac:dyDescent="0.25">
      <c r="A56" s="128"/>
      <c r="B56" s="126"/>
    </row>
    <row r="57" spans="1:11" x14ac:dyDescent="0.25">
      <c r="A57" s="152"/>
    </row>
    <row r="58" spans="1:11" x14ac:dyDescent="0.25">
      <c r="A58" s="128"/>
      <c r="B58" s="153"/>
    </row>
    <row r="62" spans="1:11" x14ac:dyDescent="0.25">
      <c r="A62" s="128" t="s">
        <v>131</v>
      </c>
      <c r="B62" s="128"/>
      <c r="C62" s="4"/>
      <c r="D62" s="4"/>
      <c r="E62" s="4"/>
      <c r="K62" s="2"/>
    </row>
    <row r="63" spans="1:11" x14ac:dyDescent="0.25">
      <c r="A63" s="24" t="s">
        <v>77</v>
      </c>
      <c r="B63" s="128"/>
      <c r="J63" s="155" t="s">
        <v>77</v>
      </c>
      <c r="K63" s="2"/>
    </row>
    <row r="64" spans="1:11" ht="14.25" customHeight="1" x14ac:dyDescent="0.25">
      <c r="A64" s="24" t="s">
        <v>125</v>
      </c>
      <c r="B64" s="130"/>
      <c r="J64" s="198"/>
      <c r="K64" s="198"/>
    </row>
    <row r="65" spans="1:11" ht="14.25" customHeight="1" x14ac:dyDescent="0.25">
      <c r="A65" s="24"/>
      <c r="B65" s="130"/>
      <c r="J65" s="198"/>
      <c r="K65" s="198"/>
    </row>
    <row r="66" spans="1:11" x14ac:dyDescent="0.25">
      <c r="A66" s="24"/>
      <c r="B66" s="130"/>
      <c r="J66" s="156"/>
      <c r="K66" s="2"/>
    </row>
    <row r="67" spans="1:11" x14ac:dyDescent="0.25">
      <c r="A67" s="24"/>
      <c r="B67" s="130"/>
      <c r="J67" s="156"/>
      <c r="K67" s="2"/>
    </row>
    <row r="68" spans="1:11" x14ac:dyDescent="0.25">
      <c r="A68" s="157"/>
      <c r="B68" s="130"/>
      <c r="J68" s="158" t="s">
        <v>78</v>
      </c>
      <c r="K68" s="2">
        <v>2024</v>
      </c>
    </row>
    <row r="69" spans="1:11" x14ac:dyDescent="0.25">
      <c r="A69" s="159"/>
      <c r="B69" s="130"/>
      <c r="J69" s="160" t="s">
        <v>79</v>
      </c>
      <c r="K69" s="2"/>
    </row>
    <row r="70" spans="1:11" x14ac:dyDescent="0.25">
      <c r="A70" s="159"/>
      <c r="B70" s="130"/>
      <c r="C70" s="161"/>
      <c r="D70" s="2"/>
      <c r="E70" s="3"/>
    </row>
  </sheetData>
  <mergeCells count="7">
    <mergeCell ref="J64:K65"/>
    <mergeCell ref="B1:K1"/>
    <mergeCell ref="A2:K2"/>
    <mergeCell ref="A8:K13"/>
    <mergeCell ref="A16:K17"/>
    <mergeCell ref="A20:K21"/>
    <mergeCell ref="I24:K24"/>
  </mergeCells>
  <hyperlinks>
    <hyperlink ref="A40" r:id="rId1" display="accounts@grayline.com.au" xr:uid="{00000000-0004-0000-0100-000000000000}"/>
    <hyperlink ref="A7" r:id="rId2" display="Terms &amp; Conditions" xr:uid="{00000000-0004-0000-0100-000001000000}"/>
    <hyperlink ref="A8:K13" r:id="rId3" display=" Read Terms and Conditions" xr:uid="{D9CD2818-2AE5-0942-B6AA-2C01117F03CE}"/>
  </hyperlinks>
  <pageMargins left="0.7" right="0.7" top="0.75" bottom="0.75" header="0.3" footer="0.3"/>
  <pageSetup paperSize="9" orientation="portrait" horizontalDpi="0" verticalDpi="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Tasmania</vt:lpstr>
      <vt:lpstr>Terms and Conditions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Driver</dc:creator>
  <cp:lastModifiedBy>Experience Tasmania</cp:lastModifiedBy>
  <cp:lastPrinted>2024-06-18T03:20:57Z</cp:lastPrinted>
  <dcterms:created xsi:type="dcterms:W3CDTF">2021-05-06T04:39:46Z</dcterms:created>
  <dcterms:modified xsi:type="dcterms:W3CDTF">2024-06-26T00:22:48Z</dcterms:modified>
</cp:coreProperties>
</file>